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q-data-01\userdata\rbaiza\MyStuff\CONTRACT\"/>
    </mc:Choice>
  </mc:AlternateContent>
  <bookViews>
    <workbookView xWindow="0" yWindow="0" windowWidth="28800" windowHeight="12435"/>
  </bookViews>
  <sheets>
    <sheet name="Group 1 Substitution Allowed   " sheetId="1" r:id="rId1"/>
    <sheet name="Group 2 NO Substitutions" sheetId="2" r:id="rId2"/>
  </sheets>
  <definedNames>
    <definedName name="_xlnm.Print_Area" localSheetId="0">'Group 1 Substitution Allowed   '!$A$1:$J$567</definedName>
    <definedName name="_xlnm.Print_Titles" localSheetId="0">'Group 1 Substitution Allowed   '!$1:$1</definedName>
    <definedName name="_xlnm.Print_Titles" localSheetId="1">'Group 2 NO Substitutions'!$1:$1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" i="2"/>
  <c r="J561" i="1"/>
  <c r="J5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7" i="1"/>
  <c r="J179" i="1"/>
  <c r="J181" i="1"/>
  <c r="J183" i="1"/>
  <c r="J185" i="1"/>
  <c r="J187" i="1"/>
  <c r="J189" i="1"/>
  <c r="J191" i="1"/>
  <c r="J193" i="1"/>
  <c r="J195" i="1"/>
  <c r="J197" i="1"/>
  <c r="J199" i="1"/>
  <c r="J201" i="1"/>
  <c r="J203" i="1"/>
  <c r="J205" i="1"/>
  <c r="J207" i="1"/>
  <c r="J209" i="1"/>
  <c r="J211" i="1"/>
  <c r="J213" i="1"/>
  <c r="J215" i="1"/>
  <c r="J217" i="1"/>
  <c r="J219" i="1"/>
  <c r="J221" i="1"/>
  <c r="J223" i="1"/>
  <c r="J225" i="1"/>
  <c r="J227" i="1"/>
  <c r="J229" i="1"/>
  <c r="J231" i="1"/>
  <c r="J233" i="1"/>
  <c r="J235" i="1"/>
  <c r="J237" i="1"/>
  <c r="J239" i="1"/>
  <c r="J241" i="1"/>
  <c r="J243" i="1"/>
  <c r="J245" i="1"/>
  <c r="J247" i="1"/>
  <c r="J249" i="1"/>
  <c r="J251" i="1"/>
  <c r="J253" i="1"/>
  <c r="J255" i="1"/>
  <c r="J257" i="1"/>
  <c r="J259" i="1"/>
  <c r="J261" i="1"/>
  <c r="J263" i="1"/>
  <c r="J265" i="1"/>
  <c r="J267" i="1"/>
  <c r="J269" i="1"/>
  <c r="J271" i="1"/>
  <c r="J273" i="1"/>
  <c r="J275" i="1"/>
  <c r="J277" i="1"/>
  <c r="J279" i="1"/>
  <c r="J281" i="1"/>
  <c r="J283" i="1"/>
  <c r="J285" i="1"/>
  <c r="J287" i="1"/>
  <c r="J289" i="1"/>
  <c r="J291" i="1"/>
  <c r="J293" i="1"/>
  <c r="J295" i="1"/>
  <c r="J297" i="1"/>
  <c r="J299" i="1"/>
  <c r="J301" i="1"/>
  <c r="J303" i="1"/>
  <c r="J305" i="1"/>
  <c r="J307" i="1"/>
  <c r="J309" i="1"/>
  <c r="J311" i="1"/>
  <c r="J313" i="1"/>
  <c r="J315" i="1"/>
  <c r="J317" i="1"/>
  <c r="J319" i="1"/>
  <c r="J321" i="1"/>
  <c r="J323" i="1"/>
  <c r="J325" i="1"/>
  <c r="J327" i="1"/>
  <c r="J329" i="1"/>
  <c r="J331" i="1"/>
  <c r="J333" i="1"/>
  <c r="J335" i="1"/>
  <c r="J337" i="1"/>
  <c r="J339" i="1"/>
  <c r="J341" i="1"/>
  <c r="J343" i="1"/>
  <c r="J345" i="1"/>
  <c r="J347" i="1"/>
  <c r="J349" i="1"/>
  <c r="J351" i="1"/>
  <c r="J353" i="1"/>
  <c r="J355" i="1"/>
  <c r="J357" i="1"/>
  <c r="J359" i="1"/>
  <c r="J361" i="1"/>
  <c r="J363" i="1"/>
  <c r="J365" i="1"/>
  <c r="J367" i="1"/>
  <c r="J369" i="1"/>
  <c r="J371" i="1"/>
  <c r="J373" i="1"/>
  <c r="J375" i="1"/>
  <c r="J377" i="1"/>
  <c r="J379" i="1"/>
  <c r="J381" i="1"/>
  <c r="J383" i="1"/>
  <c r="J385" i="1"/>
  <c r="J387" i="1"/>
  <c r="J389" i="1"/>
  <c r="J391" i="1"/>
  <c r="J393" i="1"/>
  <c r="J395" i="1"/>
  <c r="J397" i="1"/>
  <c r="J399" i="1"/>
  <c r="J401" i="1"/>
  <c r="J403" i="1"/>
  <c r="J405" i="1"/>
  <c r="J407" i="1"/>
  <c r="J409" i="1"/>
  <c r="J411" i="1"/>
  <c r="J413" i="1"/>
  <c r="J415" i="1"/>
  <c r="J417" i="1"/>
  <c r="J419" i="1"/>
  <c r="J421" i="1"/>
  <c r="J423" i="1"/>
  <c r="J425" i="1"/>
  <c r="J427" i="1"/>
  <c r="J429" i="1"/>
  <c r="J431" i="1"/>
  <c r="J433" i="1"/>
  <c r="J435" i="1"/>
  <c r="J437" i="1"/>
  <c r="J439" i="1"/>
  <c r="J441" i="1"/>
  <c r="J443" i="1"/>
  <c r="J445" i="1"/>
  <c r="J447" i="1"/>
  <c r="J449" i="1"/>
  <c r="J451" i="1"/>
  <c r="J453" i="1"/>
  <c r="J455" i="1"/>
  <c r="J457" i="1"/>
  <c r="J459" i="1"/>
  <c r="J461" i="1"/>
  <c r="J463" i="1"/>
  <c r="J465" i="1"/>
  <c r="J467" i="1"/>
  <c r="J469" i="1"/>
  <c r="J471" i="1"/>
  <c r="J473" i="1"/>
  <c r="J475" i="1"/>
  <c r="J477" i="1"/>
  <c r="J479" i="1"/>
  <c r="J481" i="1"/>
  <c r="J483" i="1"/>
  <c r="J485" i="1"/>
  <c r="J487" i="1"/>
  <c r="J489" i="1"/>
  <c r="J491" i="1"/>
  <c r="J493" i="1"/>
  <c r="J495" i="1"/>
  <c r="J497" i="1"/>
  <c r="J499" i="1"/>
  <c r="J501" i="1"/>
  <c r="J503" i="1"/>
  <c r="J505" i="1"/>
  <c r="J507" i="1"/>
  <c r="J509" i="1"/>
  <c r="J511" i="1"/>
  <c r="J513" i="1"/>
  <c r="J515" i="1"/>
  <c r="J517" i="1"/>
  <c r="J519" i="1"/>
  <c r="J521" i="1"/>
  <c r="J523" i="1"/>
  <c r="J525" i="1"/>
  <c r="J527" i="1"/>
  <c r="J529" i="1"/>
  <c r="J531" i="1"/>
  <c r="J533" i="1"/>
  <c r="J535" i="1"/>
  <c r="J537" i="1"/>
  <c r="J539" i="1"/>
  <c r="J541" i="1"/>
  <c r="J543" i="1"/>
  <c r="J545" i="1"/>
  <c r="J547" i="1"/>
  <c r="J549" i="1"/>
  <c r="J551" i="1"/>
  <c r="J553" i="1"/>
  <c r="J555" i="1"/>
  <c r="J557" i="1"/>
  <c r="J559" i="1"/>
  <c r="J3" i="1"/>
  <c r="J563" i="1" s="1"/>
</calcChain>
</file>

<file path=xl/sharedStrings.xml><?xml version="1.0" encoding="utf-8"?>
<sst xmlns="http://schemas.openxmlformats.org/spreadsheetml/2006/main" count="1738" uniqueCount="642">
  <si>
    <t>Lawson Number</t>
  </si>
  <si>
    <t>Item Description</t>
  </si>
  <si>
    <t>Item Description 2</t>
  </si>
  <si>
    <t>Manufacturer</t>
  </si>
  <si>
    <t>Substitution Information</t>
  </si>
  <si>
    <t>Unit Price</t>
  </si>
  <si>
    <t>UOM</t>
  </si>
  <si>
    <t>Extended Price</t>
  </si>
  <si>
    <t xml:space="preserve">BORATE BUFFER  </t>
  </si>
  <si>
    <t>20 L</t>
  </si>
  <si>
    <t>Ricca</t>
  </si>
  <si>
    <t>Mfr</t>
  </si>
  <si>
    <t>EA</t>
  </si>
  <si>
    <t>1040-5</t>
  </si>
  <si>
    <t>Part no:</t>
  </si>
  <si>
    <t xml:space="preserve">IONIC STRENGTH ADJUSTOR
</t>
  </si>
  <si>
    <t>1 L</t>
  </si>
  <si>
    <t>4128-32</t>
  </si>
  <si>
    <t xml:space="preserve">SULFURIC ACID 0.02N 
</t>
  </si>
  <si>
    <t>4 L</t>
  </si>
  <si>
    <t>8200-1</t>
  </si>
  <si>
    <t xml:space="preserve">HYDROCHLORIC ACID 50 PRCNT, 
</t>
  </si>
  <si>
    <t>3580-1</t>
  </si>
  <si>
    <t xml:space="preserve">ELECTRODE SOLUTION PH 3M KCL 
</t>
  </si>
  <si>
    <t>60 ML, Pk OF 5</t>
  </si>
  <si>
    <t>Orion</t>
  </si>
  <si>
    <t xml:space="preserve">ALKALINE-IODIDE-AZIDE 
</t>
  </si>
  <si>
    <t>540-32</t>
  </si>
  <si>
    <t xml:space="preserve">PHOSPHATE BUFFER PH 7.2  
</t>
  </si>
  <si>
    <t>5800-32</t>
  </si>
  <si>
    <t xml:space="preserve">FERRIC CHLORIDE 0.0250% 
</t>
  </si>
  <si>
    <t>3100-32</t>
  </si>
  <si>
    <t xml:space="preserve">CALCIUM CHLORIDE 2.75% 
</t>
  </si>
  <si>
    <t>1720-32</t>
  </si>
  <si>
    <t xml:space="preserve">HYDROXYLAMINE HYDROCHLORIDE 
</t>
  </si>
  <si>
    <t>500 ML</t>
  </si>
  <si>
    <t>3900-16</t>
  </si>
  <si>
    <t xml:space="preserve">SULFURIC ACID 0.5N 
</t>
  </si>
  <si>
    <t>8280-1</t>
  </si>
  <si>
    <t xml:space="preserve">GLACIAL ACETIC ACID  
</t>
  </si>
  <si>
    <t>10301-GFS</t>
  </si>
  <si>
    <t>GFS Chemical</t>
  </si>
  <si>
    <t xml:space="preserve">BUFFER SOLUTION PH 7 
</t>
  </si>
  <si>
    <t>1551-16/RC</t>
  </si>
  <si>
    <t xml:space="preserve">BUFFER SOLUTION PH 5 
</t>
  </si>
  <si>
    <t>1505-16</t>
  </si>
  <si>
    <t xml:space="preserve">BUFFER SOLUTION PH 8 
</t>
  </si>
  <si>
    <t>1580-16</t>
  </si>
  <si>
    <t xml:space="preserve">BUFFER SOLUTION PH 4 
</t>
  </si>
  <si>
    <t>RC1501-1</t>
  </si>
  <si>
    <t xml:space="preserve">BUFFER SOLUTION PH 10.01, 
</t>
  </si>
  <si>
    <t xml:space="preserve">BUFFER SOLUTION PH 10.00 BLUE 
</t>
  </si>
  <si>
    <t>1601-16</t>
  </si>
  <si>
    <t xml:space="preserve">BUFFER SOLUTION PH 4  
</t>
  </si>
  <si>
    <t>1501-32</t>
  </si>
  <si>
    <t xml:space="preserve">SODIUM CARBONATE 0.05N 
</t>
  </si>
  <si>
    <t>7185-16</t>
  </si>
  <si>
    <t xml:space="preserve">BUFFER WATER HARDNESS 
</t>
  </si>
  <si>
    <t>9200-32</t>
  </si>
  <si>
    <t xml:space="preserve">INDICATOR WATER HARDNESS 
</t>
  </si>
  <si>
    <t>9300-4</t>
  </si>
  <si>
    <t xml:space="preserve">EDTA 0.01M 
</t>
  </si>
  <si>
    <t>2700-1/RC</t>
  </si>
  <si>
    <t xml:space="preserve">SULFURIC ACID 11N 
</t>
  </si>
  <si>
    <t>8341-32</t>
  </si>
  <si>
    <t xml:space="preserve">SULFURIC ACID 5N 
</t>
  </si>
  <si>
    <t xml:space="preserve">PHENOLPHTHALEIN INDICATOR 5G/L-1L, 
</t>
  </si>
  <si>
    <t>5600-32</t>
  </si>
  <si>
    <t xml:space="preserve">PYRIDINE-BARBITURIC ACID  
</t>
  </si>
  <si>
    <t>500ML</t>
  </si>
  <si>
    <t>RC6584--16</t>
  </si>
  <si>
    <t xml:space="preserve">SODIUM HYPOCHLORITE 
</t>
  </si>
  <si>
    <t>7495.5-16/RC</t>
  </si>
  <si>
    <t xml:space="preserve">SODIUM HYDROXIDE 0.25N
</t>
  </si>
  <si>
    <t>7370-1/RC</t>
  </si>
  <si>
    <t xml:space="preserve">BUFFER PH 8.00 
</t>
  </si>
  <si>
    <t>1551-16</t>
  </si>
  <si>
    <t xml:space="preserve">BUFFER PH 7.00 YELLOW 
</t>
  </si>
  <si>
    <t>16 OZ</t>
  </si>
  <si>
    <t xml:space="preserve">BUFFER SOLUTION PH </t>
  </si>
  <si>
    <t xml:space="preserve">HYPOPHOSPHORUS ACID  50% 
</t>
  </si>
  <si>
    <t>500G</t>
  </si>
  <si>
    <t>214906-500G</t>
  </si>
  <si>
    <t>Sigma</t>
  </si>
  <si>
    <t xml:space="preserve">SULFURIC ACID CONCENTRATED, 
</t>
  </si>
  <si>
    <t>CA</t>
  </si>
  <si>
    <t>2576-46</t>
  </si>
  <si>
    <t>Baker</t>
  </si>
  <si>
    <t xml:space="preserve">PHOSPHORIC ACID 6M FOR TOC, 
</t>
  </si>
  <si>
    <t>8405-DP</t>
  </si>
  <si>
    <t>La Mar Ka</t>
  </si>
  <si>
    <t xml:space="preserve">ELECTRODE SOLUTION AMMONIA 60ML, 
</t>
  </si>
  <si>
    <t xml:space="preserve">ELECTRODE SOLUTION AMMONIA HP 60ML, 
</t>
  </si>
  <si>
    <t xml:space="preserve">ALKALINE REAGENT 10N NAOH HP ISA 475ML, 
</t>
  </si>
  <si>
    <t xml:space="preserve">AMMONIUM CHLORIDE 
</t>
  </si>
  <si>
    <t>500 G</t>
  </si>
  <si>
    <t>A661-500</t>
  </si>
  <si>
    <t>Fisher</t>
  </si>
  <si>
    <t>136-C</t>
  </si>
  <si>
    <t>Hengar</t>
  </si>
  <si>
    <t xml:space="preserve">MAGNESIUM SULFATE 2.25% 500ML, 
</t>
  </si>
  <si>
    <t>4530-32</t>
  </si>
  <si>
    <t xml:space="preserve">OTTAWA SAND STANDARD 3KG 20-30 MESH, 
</t>
  </si>
  <si>
    <t>S23-3</t>
  </si>
  <si>
    <t xml:space="preserve">PYRIDINE REAGENT GRADE 5OOML, 
</t>
  </si>
  <si>
    <t>62851/GFS</t>
  </si>
  <si>
    <t xml:space="preserve">CHLOROPHYLL A FROM SPINACH 
</t>
  </si>
  <si>
    <t>1 MG</t>
  </si>
  <si>
    <t>C5753-1MG</t>
  </si>
  <si>
    <t xml:space="preserve">POTASSIUM DICHROMATE B 
</t>
  </si>
  <si>
    <t>100 G</t>
  </si>
  <si>
    <t>P188-100</t>
  </si>
  <si>
    <t xml:space="preserve">SODIUM CITRATE DIHYDRATE 500G, 
</t>
  </si>
  <si>
    <t>S0448-45/CP</t>
  </si>
  <si>
    <t>Chem</t>
  </si>
  <si>
    <t xml:space="preserve">SODIUM SALICYLATE 500G, 
</t>
  </si>
  <si>
    <t>S0745-45/CP</t>
  </si>
  <si>
    <t xml:space="preserve">CITRIC ACID 500G, 
</t>
  </si>
  <si>
    <t>C1723-45/CP</t>
  </si>
  <si>
    <t xml:space="preserve">HYPOPHOSPHORUS ACID  50% 500G, 
</t>
  </si>
  <si>
    <t xml:space="preserve">TA1 - 1 L, 
</t>
  </si>
  <si>
    <t>A001505</t>
  </si>
  <si>
    <t>Xylem</t>
  </si>
  <si>
    <t xml:space="preserve">TA2/SAR - 1L, 
</t>
  </si>
  <si>
    <t>A001872</t>
  </si>
  <si>
    <t xml:space="preserve">REFERENCE ELECTRODE STORAGE SOL 40ML, 
</t>
  </si>
  <si>
    <t xml:space="preserve">WAD-CN REAGENT A, 
</t>
  </si>
  <si>
    <t>A001416</t>
  </si>
  <si>
    <t xml:space="preserve">WAD-CN REAGENT B, 
</t>
  </si>
  <si>
    <t>A001417</t>
  </si>
  <si>
    <t xml:space="preserve">WAD CARRIER SOLUTION 1L, 
</t>
  </si>
  <si>
    <t>A001125</t>
  </si>
  <si>
    <t xml:space="preserve">BRIJ SOLUTION 21% 30 ML, 
</t>
  </si>
  <si>
    <t xml:space="preserve">SULFURIC ACID 2.5L , 
</t>
  </si>
  <si>
    <t>2876-46</t>
  </si>
  <si>
    <t>Macron</t>
  </si>
  <si>
    <t xml:space="preserve">BOTTLE CARBOY LDPE W/SPIG NO 11L
</t>
  </si>
  <si>
    <t>02-961-60A</t>
  </si>
  <si>
    <t xml:space="preserve">PROBE SELF STIRRING BOD 
</t>
  </si>
  <si>
    <t>5905-115V</t>
  </si>
  <si>
    <t>YSI</t>
  </si>
  <si>
    <t xml:space="preserve">SPIGOT QUICK-ACTION BOD CARBOY
</t>
  </si>
  <si>
    <t>6422-0010/NA</t>
  </si>
  <si>
    <t>Nalgene</t>
  </si>
  <si>
    <t xml:space="preserve">FLASK VOLUMETRIC PP 203 ML
</t>
  </si>
  <si>
    <t>US Plastics</t>
  </si>
  <si>
    <t xml:space="preserve">TEST STRIPS CHLORINE FREE &amp; TOTAL
</t>
  </si>
  <si>
    <t>PK</t>
  </si>
  <si>
    <t>Machery Nagel</t>
  </si>
  <si>
    <t xml:space="preserve">BEAKER DISPOSABLE 250 ML
</t>
  </si>
  <si>
    <t>114-1542K58</t>
  </si>
  <si>
    <t>Krackeler</t>
  </si>
  <si>
    <t xml:space="preserve">BEAKER DISPOSABLE 150 ML
</t>
  </si>
  <si>
    <t>114-1542K52</t>
  </si>
  <si>
    <t xml:space="preserve">BEAKER DISPOSABLE 100ML 
</t>
  </si>
  <si>
    <t>414004-146</t>
  </si>
  <si>
    <t>VWR</t>
  </si>
  <si>
    <t xml:space="preserve">BEAKER DISPOSABLE 50ML
</t>
  </si>
  <si>
    <t>414004-145</t>
  </si>
  <si>
    <t xml:space="preserve">BEAKER DISPO PP 30ML
</t>
  </si>
  <si>
    <t>114-1542K23</t>
  </si>
  <si>
    <t xml:space="preserve">BEAKERS DISPO 10ML 1000/PK
</t>
  </si>
  <si>
    <t>B24G-10</t>
  </si>
  <si>
    <t xml:space="preserve">BEAKERS DISPO 5ML 1000/PK
</t>
  </si>
  <si>
    <t>B24G-5</t>
  </si>
  <si>
    <t xml:space="preserve">BEAKER LOW FORM 150ML
</t>
  </si>
  <si>
    <t>14000-150</t>
  </si>
  <si>
    <t>Kimbal Chase</t>
  </si>
  <si>
    <t xml:space="preserve">BEAKER LOW FORM 250ML
</t>
  </si>
  <si>
    <t>14000-250</t>
  </si>
  <si>
    <t xml:space="preserve">BEAKER LOW FORM 600 ML
</t>
  </si>
  <si>
    <t>14000-600</t>
  </si>
  <si>
    <t xml:space="preserve">BEAKER LOW FORM 1000 ML
</t>
  </si>
  <si>
    <t>14000-1000</t>
  </si>
  <si>
    <t xml:space="preserve">BEAKER LOW FORM 2000 ML
</t>
  </si>
  <si>
    <t>14000-2000</t>
  </si>
  <si>
    <t xml:space="preserve">BEAKER LOW FORM 4000 ML
</t>
  </si>
  <si>
    <t>14000-4000</t>
  </si>
  <si>
    <t xml:space="preserve">BOILING STONES PTFE
</t>
  </si>
  <si>
    <t>A1069103</t>
  </si>
  <si>
    <t>Chemware</t>
  </si>
  <si>
    <t xml:space="preserve">BOTTLE DROP-DISPENSING 30ML
</t>
  </si>
  <si>
    <t>2414-0030</t>
  </si>
  <si>
    <t xml:space="preserve">BRUSHES SHUNTED IEC HN SII
</t>
  </si>
  <si>
    <t>1780A</t>
  </si>
  <si>
    <t>GMI</t>
  </si>
  <si>
    <t xml:space="preserve">BRUSH CYLINDER 6 X 2.75 X 20
</t>
  </si>
  <si>
    <t>17212-006</t>
  </si>
  <si>
    <t xml:space="preserve">BRUSHES BEAKER JAR/CYLINDER
</t>
  </si>
  <si>
    <t>17170-005</t>
  </si>
  <si>
    <t xml:space="preserve">BURET CLASS A AUTO ZERO 50ML
</t>
  </si>
  <si>
    <t>GL17054F-50</t>
  </si>
  <si>
    <t>Enviromental Express</t>
  </si>
  <si>
    <t>BURET CLASS A AUTO ZERO 25ML
Mfr. ENVIRONMENTAL EXPRESS / Part No. GL17054F-25</t>
  </si>
  <si>
    <t>GL17054F-25</t>
  </si>
  <si>
    <t xml:space="preserve">BURET CLASS A STRAIGHT 50ML
</t>
  </si>
  <si>
    <t>GL17027F</t>
  </si>
  <si>
    <t xml:space="preserve">BURET CLAMP DOUBLE
</t>
  </si>
  <si>
    <t>DK08022-10</t>
  </si>
  <si>
    <t>Cole Parmer</t>
  </si>
  <si>
    <t xml:space="preserve">BURET STAND
</t>
  </si>
  <si>
    <t>DK08022-50</t>
  </si>
  <si>
    <t xml:space="preserve">CENTRIFUGE TUBES CONICAL 50ML
</t>
  </si>
  <si>
    <t>BD Labware</t>
  </si>
  <si>
    <t xml:space="preserve">CENTRIFUGE TUBES SELF STAND 50ML
</t>
  </si>
  <si>
    <t>Stockwell Scientific</t>
  </si>
  <si>
    <t xml:space="preserve">CONDUCTIVITY CELL ORION
</t>
  </si>
  <si>
    <t xml:space="preserve">CONTAINER SPECIMEN N/S 4.5OZ 
</t>
  </si>
  <si>
    <t>C135K-55</t>
  </si>
  <si>
    <t xml:space="preserve">CRUCIBLES GOOCH 40ML 
</t>
  </si>
  <si>
    <t>Coors Tek</t>
  </si>
  <si>
    <t xml:space="preserve">CRUCIBLES HIGH FORM 30ML 
</t>
  </si>
  <si>
    <t xml:space="preserve">CUVETTES CHLOROPHYLL 1-200UL
</t>
  </si>
  <si>
    <t>NC9063614</t>
  </si>
  <si>
    <t xml:space="preserve">CYLINDER CLASS A TD 1000ML
</t>
  </si>
  <si>
    <t>20028W-1000</t>
  </si>
  <si>
    <t xml:space="preserve">CYLINDER TD BUMPER 500ML REV CLASS A  </t>
  </si>
  <si>
    <t>20028W-500</t>
  </si>
  <si>
    <t xml:space="preserve">CYLINDER CLASS A TD 250 ML
</t>
  </si>
  <si>
    <t>20028W-250</t>
  </si>
  <si>
    <t xml:space="preserve">CYLINDER CLASS A TD 100ML
</t>
  </si>
  <si>
    <t>200258W-100</t>
  </si>
  <si>
    <t xml:space="preserve">CYLINDER CLASS A TD 50 ML
</t>
  </si>
  <si>
    <t>20028W-50</t>
  </si>
  <si>
    <t xml:space="preserve">CYLINDER CLASS TD A 25 ML
</t>
  </si>
  <si>
    <t xml:space="preserve">CYLINDER CLASS A 10ML 
</t>
  </si>
  <si>
    <t xml:space="preserve">DESSICATOR VERT NON ELECTRIC
</t>
  </si>
  <si>
    <t>S-08909-52</t>
  </si>
  <si>
    <t xml:space="preserve">DIGESTION CUPS W/CAPS 100ML
</t>
  </si>
  <si>
    <t>BX</t>
  </si>
  <si>
    <t>SC490</t>
  </si>
  <si>
    <t xml:space="preserve">DISPENSER REPIPET 2.5ML
</t>
  </si>
  <si>
    <t>BrandTech</t>
  </si>
  <si>
    <t>263-000</t>
  </si>
  <si>
    <t>Jencons</t>
  </si>
  <si>
    <t xml:space="preserve">DISPENSER REPIPET 5ML A
</t>
  </si>
  <si>
    <t>263-001</t>
  </si>
  <si>
    <t xml:space="preserve">DISPENSER REPIPET 10ML A
</t>
  </si>
  <si>
    <t>263-002</t>
  </si>
  <si>
    <t xml:space="preserve">DISPENSER REPIPET 1ML
</t>
  </si>
  <si>
    <t>P-02452</t>
  </si>
  <si>
    <t>VLS</t>
  </si>
  <si>
    <t xml:space="preserve">DISPENSER REPIPET 5ML B
</t>
  </si>
  <si>
    <t>P-02453</t>
  </si>
  <si>
    <t xml:space="preserve">DISPENSER REPIPET 10ML B
</t>
  </si>
  <si>
    <t>P-02454</t>
  </si>
  <si>
    <t xml:space="preserve">ELECTRODE PH ROSS SURE FLOW
</t>
  </si>
  <si>
    <t>8172BNWP</t>
  </si>
  <si>
    <t xml:space="preserve">ELECTRODE PH/ATC TRIODE EPOXY
</t>
  </si>
  <si>
    <t>9157BNMD</t>
  </si>
  <si>
    <t xml:space="preserve">ELECTRODE PH/ATC TRIODE GLASS 
</t>
  </si>
  <si>
    <t>8302BNUMD</t>
  </si>
  <si>
    <t xml:space="preserve">EZCHEM PROBE KIT 
</t>
  </si>
  <si>
    <t>E/K02</t>
  </si>
  <si>
    <t>Systea</t>
  </si>
  <si>
    <t xml:space="preserve">EZCHEM CUVETTES REACTION 
</t>
  </si>
  <si>
    <t>ERZ24</t>
  </si>
  <si>
    <t xml:space="preserve">EZCHEM CUPS SAMPLE W/O CAPS
</t>
  </si>
  <si>
    <t>BG</t>
  </si>
  <si>
    <t>CUP-EASY-02</t>
  </si>
  <si>
    <t xml:space="preserve">EZCHEM SAMPLE PROBE FILTER CHEM
</t>
  </si>
  <si>
    <t>E-F25</t>
  </si>
  <si>
    <t xml:space="preserve">EZCHEM MOTOR PUMP STEPPER
</t>
  </si>
  <si>
    <t>EI-0208</t>
  </si>
  <si>
    <t xml:space="preserve">EZCHEM SOURCE LAMP ASSEMBLY
</t>
  </si>
  <si>
    <t>E/LA02</t>
  </si>
  <si>
    <t xml:space="preserve">EZCHEM TUBING WASTELINE 
</t>
  </si>
  <si>
    <t>E-WT2X4-01</t>
  </si>
  <si>
    <t xml:space="preserve">EZCHEM ABRASIVE PAPER 
</t>
  </si>
  <si>
    <t>E/TC01</t>
  </si>
  <si>
    <t xml:space="preserve">FILTERS GLASS FIBER 24MM FG85
</t>
  </si>
  <si>
    <t>FG85024MM-EE</t>
  </si>
  <si>
    <t xml:space="preserve">FILTERS GLASS FIBER 47 MM
</t>
  </si>
  <si>
    <t>FG85047MM-EE</t>
  </si>
  <si>
    <t xml:space="preserve">FILTER PAPER GLASS 4_7CM DIA
</t>
  </si>
  <si>
    <t>AH4700</t>
  </si>
  <si>
    <t>Whatman</t>
  </si>
  <si>
    <t xml:space="preserve">FILTER PAPER GLASS 2_4CM
</t>
  </si>
  <si>
    <t>AH2400</t>
  </si>
  <si>
    <t xml:space="preserve">FILTER PAPERS ASHLESS GRADE 185MM
</t>
  </si>
  <si>
    <t>1440-185</t>
  </si>
  <si>
    <t xml:space="preserve">FILTER/STORAGE VACUUM 250ML 0.45 PORE STERILE 
</t>
  </si>
  <si>
    <t>Corning</t>
  </si>
  <si>
    <t xml:space="preserve">FILTER SYRINGE GLASS FIBR 25MM
</t>
  </si>
  <si>
    <t>Pall</t>
  </si>
  <si>
    <t xml:space="preserve">FLASK VOLUMETRIC 100ML
</t>
  </si>
  <si>
    <t>28014-100</t>
  </si>
  <si>
    <t xml:space="preserve">FLASK VOLUMETRIC 250ML
</t>
  </si>
  <si>
    <t>28014-250</t>
  </si>
  <si>
    <t xml:space="preserve">FLASK VOLUMETRIC 500ML
</t>
  </si>
  <si>
    <t>28013-500</t>
  </si>
  <si>
    <t xml:space="preserve">FLASK VOLUMETRIC 1000ML
</t>
  </si>
  <si>
    <t>28014-1000</t>
  </si>
  <si>
    <t xml:space="preserve">FLASK VOLUMETRIC 2000ML
</t>
  </si>
  <si>
    <t>28014-2000</t>
  </si>
  <si>
    <t xml:space="preserve">FLASK STOPPER GLASS SIZE 13
</t>
  </si>
  <si>
    <t>850100-0013</t>
  </si>
  <si>
    <t xml:space="preserve">FLASK STOPPER GLASS SIZE 16
</t>
  </si>
  <si>
    <t>850100-0016</t>
  </si>
  <si>
    <t xml:space="preserve">FLASK STOPPER GLASS SIZE 19
</t>
  </si>
  <si>
    <t>850100-0019</t>
  </si>
  <si>
    <t xml:space="preserve">FLASK STOPPER GLASS SIZE 22
</t>
  </si>
  <si>
    <t>850100-0022</t>
  </si>
  <si>
    <t xml:space="preserve">FLASK STOPPER GLASS SIZE 27
</t>
  </si>
  <si>
    <t>850100-0027</t>
  </si>
  <si>
    <t xml:space="preserve">FLASK ERLENMEYER NM 4L
</t>
  </si>
  <si>
    <t>26500-4000</t>
  </si>
  <si>
    <t xml:space="preserve">FLASK ERLENMEYER WM SCALE 2L
</t>
  </si>
  <si>
    <t>F100E-2L</t>
  </si>
  <si>
    <t xml:space="preserve">FLASK ERLENMEYER 500ML
</t>
  </si>
  <si>
    <t>26500-500</t>
  </si>
  <si>
    <t xml:space="preserve">FLASK ERLENMEYER W/M SCALE 25OML
</t>
  </si>
  <si>
    <t>F100E-250</t>
  </si>
  <si>
    <t xml:space="preserve">FLASK FILTER PVC COATED 1L
</t>
  </si>
  <si>
    <t>65340-1L</t>
  </si>
  <si>
    <t>Thermo Sci</t>
  </si>
  <si>
    <t xml:space="preserve">FUNNEL FILLING SHORT STEM
</t>
  </si>
  <si>
    <t>29020-100</t>
  </si>
  <si>
    <t xml:space="preserve">FILTER FUNNEL HIGH SPEED
</t>
  </si>
  <si>
    <t>S34515</t>
  </si>
  <si>
    <t xml:space="preserve">FUNNEL PYREX
</t>
  </si>
  <si>
    <t>10-346C</t>
  </si>
  <si>
    <t xml:space="preserve">GLASS DISPOSAL BX FLR 12X12X27
</t>
  </si>
  <si>
    <t>F246530001</t>
  </si>
  <si>
    <t>Belart</t>
  </si>
  <si>
    <t xml:space="preserve">GLASSES SAFETY
</t>
  </si>
  <si>
    <t>2LAC5</t>
  </si>
  <si>
    <t>LSS</t>
  </si>
  <si>
    <t xml:space="preserve">GLOVES NITRILE P/F LARGE
</t>
  </si>
  <si>
    <t>N803</t>
  </si>
  <si>
    <t>HIFI</t>
  </si>
  <si>
    <t xml:space="preserve">GLOVES NITRILE P/F MED
</t>
  </si>
  <si>
    <t>N802</t>
  </si>
  <si>
    <t xml:space="preserve">GLOVES NITRILE P/F SMALL
</t>
  </si>
  <si>
    <t>N801</t>
  </si>
  <si>
    <t xml:space="preserve">GLOVES NEOPRENE
</t>
  </si>
  <si>
    <t>138453-10-LSS</t>
  </si>
  <si>
    <t xml:space="preserve">HOTBLOCK CONTROLLER UNIT 
</t>
  </si>
  <si>
    <t>SC945</t>
  </si>
  <si>
    <t xml:space="preserve">HOTBLOCK POWER SOCKET
</t>
  </si>
  <si>
    <t>SC944</t>
  </si>
  <si>
    <t xml:space="preserve">HOTBLOCK POWER CORD 
</t>
  </si>
  <si>
    <t>SC946</t>
  </si>
  <si>
    <t xml:space="preserve">HOTBLOCK 3/2 PVC SCREW
</t>
  </si>
  <si>
    <t>SC964</t>
  </si>
  <si>
    <t xml:space="preserve">KIMWIPES SMALL 280/PK
</t>
  </si>
  <si>
    <t>Kimberly Clarke</t>
  </si>
  <si>
    <t xml:space="preserve">KIMWIPES LARGE
</t>
  </si>
  <si>
    <t xml:space="preserve">LABELS SULFURIC ACID 1000/ROLL
</t>
  </si>
  <si>
    <t>HLA005130P02</t>
  </si>
  <si>
    <t>C&amp;G Containers</t>
  </si>
  <si>
    <t xml:space="preserve">PARAFILM 135 X 107 X 132
</t>
  </si>
  <si>
    <t>HD234526C</t>
  </si>
  <si>
    <t>Heathrow Scientific</t>
  </si>
  <si>
    <t xml:space="preserve">PARAFILM DISPENSER
</t>
  </si>
  <si>
    <t>HS234526C</t>
  </si>
  <si>
    <t xml:space="preserve">PARAFILM DISPENSER BLADE REPLACEMNT
</t>
  </si>
  <si>
    <t>HS234525R</t>
  </si>
  <si>
    <t xml:space="preserve">PH METER BENCHTOP ORION STAR
</t>
  </si>
  <si>
    <t>STARA2110</t>
  </si>
  <si>
    <t xml:space="preserve">PIPETTE VOLUMETRIC 5ML
</t>
  </si>
  <si>
    <t>37004-5</t>
  </si>
  <si>
    <t xml:space="preserve">PIPETTE VOLUMETRIC 6ML
</t>
  </si>
  <si>
    <t>37004-6</t>
  </si>
  <si>
    <t xml:space="preserve">PIPETTE VOLUMETRIC 10ML
</t>
  </si>
  <si>
    <t>37004-10</t>
  </si>
  <si>
    <t xml:space="preserve">PIPETTE VOLUMETRIC 50ML
</t>
  </si>
  <si>
    <t>37004-50</t>
  </si>
  <si>
    <t xml:space="preserve">PIPETTE VOLUMETRIC 100ML
</t>
  </si>
  <si>
    <t>37004-100</t>
  </si>
  <si>
    <t xml:space="preserve">PIPETTE ADJUSTABLE 20-200μL
</t>
  </si>
  <si>
    <t>Eppendorf</t>
  </si>
  <si>
    <t xml:space="preserve">PIPETTE ADJUSTABLE 100-1000μL
</t>
  </si>
  <si>
    <t xml:space="preserve">PIPETTE ADJUSTABLE 0.5-5ML
</t>
  </si>
  <si>
    <t xml:space="preserve">PIPETTE ADJUSTABLE 1-10ML
</t>
  </si>
  <si>
    <t xml:space="preserve">PIPETTE SEROLOGICAL GLASS 10ML
</t>
  </si>
  <si>
    <t>37034B-10</t>
  </si>
  <si>
    <t xml:space="preserve">PIPETTE SEROLOGICAL GLASS 5ML
</t>
  </si>
  <si>
    <t>37034B-5</t>
  </si>
  <si>
    <t xml:space="preserve">PIPETTE SEROLOGICAL GLASS 25ML
</t>
  </si>
  <si>
    <t>37034B-25</t>
  </si>
  <si>
    <t xml:space="preserve">PIPETTE TIPS 10ML 200PK
</t>
  </si>
  <si>
    <t xml:space="preserve">PIPETTE TIPS 5000UL
</t>
  </si>
  <si>
    <t xml:space="preserve">PIPETTE TIPS 50-1000UL
</t>
  </si>
  <si>
    <t xml:space="preserve">PIPETTE TIPS  2-200UL
</t>
  </si>
  <si>
    <t>2249153-9</t>
  </si>
  <si>
    <t xml:space="preserve">PIPETTE TRANSFER 7ML
</t>
  </si>
  <si>
    <t>P200-72</t>
  </si>
  <si>
    <t>Simport</t>
  </si>
  <si>
    <t xml:space="preserve">PROBE ATC STAINLESS STEEL STAR SERIES
</t>
  </si>
  <si>
    <t>927007MD</t>
  </si>
  <si>
    <t xml:space="preserve">PROBE ATC GLASS STAR SERIES
</t>
  </si>
  <si>
    <t>927006MD</t>
  </si>
  <si>
    <t xml:space="preserve">PUMP VACUUM ROCKER 400 37L/M 110V
</t>
  </si>
  <si>
    <t>167400-11</t>
  </si>
  <si>
    <t>Rocker</t>
  </si>
  <si>
    <t xml:space="preserve">RETREIVER STIR BAR
</t>
  </si>
  <si>
    <t>DYNALAB</t>
  </si>
  <si>
    <t xml:space="preserve">SCOOP STAINLESS STEEL
</t>
  </si>
  <si>
    <t>LSCSS6</t>
  </si>
  <si>
    <t xml:space="preserve">SPATUALA MICRO STAINLESS STEEL
</t>
  </si>
  <si>
    <t>SSFS09</t>
  </si>
  <si>
    <t xml:space="preserve">STIR BARS DISPOSABLE PTFE4X12MM
</t>
  </si>
  <si>
    <t>14-513-93</t>
  </si>
  <si>
    <t xml:space="preserve">STIR BARS DISPOSABLE PTFE 6X35MM
</t>
  </si>
  <si>
    <t>14-513-95</t>
  </si>
  <si>
    <t xml:space="preserve">STIR BARS PTFE 6MM x 25MML
</t>
  </si>
  <si>
    <t>14-513-94</t>
  </si>
  <si>
    <t xml:space="preserve">TRAYS CONTAINMENT 20 X 20 X 6 IN
</t>
  </si>
  <si>
    <t xml:space="preserve">TRAYS CONTAINMENT 15 X 20 X 3 IN
</t>
  </si>
  <si>
    <t xml:space="preserve">TUBING TYGON 5/16 ID 1/2 OD 3/32 WALL
</t>
  </si>
  <si>
    <t>ND-06408-53</t>
  </si>
  <si>
    <t xml:space="preserve">VAP 50 CONDENSER DISTILLATION
</t>
  </si>
  <si>
    <t>Labsynergy</t>
  </si>
  <si>
    <t xml:space="preserve">VAP 50 TUBE KJELDAHL 
</t>
  </si>
  <si>
    <t>12-0308G6108</t>
  </si>
  <si>
    <t xml:space="preserve">VAP 50 TUBE JUMBO ADIST 400ML
</t>
  </si>
  <si>
    <t>12-0310</t>
  </si>
  <si>
    <t xml:space="preserve">VAP 50 PH ELECTRODE BLUELINE 
</t>
  </si>
  <si>
    <t xml:space="preserve">VIAL POLYPROPOLENE 10ML
</t>
  </si>
  <si>
    <t>Starplex</t>
  </si>
  <si>
    <t xml:space="preserve">WASH BOTTLE DEIONIZED WATER
</t>
  </si>
  <si>
    <t>FMO-40966-LSS</t>
  </si>
  <si>
    <t xml:space="preserve">WASH BOTTLE ACETONE 500ML
</t>
  </si>
  <si>
    <t>F116420622</t>
  </si>
  <si>
    <t xml:space="preserve">WASH BOTTLE BLEACH 500ML
</t>
  </si>
  <si>
    <t>F116460624</t>
  </si>
  <si>
    <t xml:space="preserve">WASH BOTTLE WRITE ON 500ML
</t>
  </si>
  <si>
    <t>F116420638</t>
  </si>
  <si>
    <t xml:space="preserve">WEIGH BOAT MEDIUM WHITE 500PK
</t>
  </si>
  <si>
    <t>HS1420B</t>
  </si>
  <si>
    <t xml:space="preserve">WEIGH BOAT SMALL 500PK
</t>
  </si>
  <si>
    <t>HS1420A</t>
  </si>
  <si>
    <t xml:space="preserve">WATCH GLASS DISPOSABLE 52MM 1000/PK
</t>
  </si>
  <si>
    <t>SC610</t>
  </si>
  <si>
    <t xml:space="preserve">WATCH GLASS 50 ML 1000PK
</t>
  </si>
  <si>
    <t>010-500-009</t>
  </si>
  <si>
    <t>SCP</t>
  </si>
  <si>
    <t xml:space="preserve">RUBBER BULBS
</t>
  </si>
  <si>
    <t>HS20622B</t>
  </si>
  <si>
    <t xml:space="preserve">VOC VIALS 40ML Sodium Thiosulfate
</t>
  </si>
  <si>
    <t>LV74B320C31A</t>
  </si>
  <si>
    <t>C &amp; G Containers</t>
  </si>
  <si>
    <t xml:space="preserve">VOC VIALS 40ML AA
</t>
  </si>
  <si>
    <t>LV63X120D41A</t>
  </si>
  <si>
    <t xml:space="preserve">VOC VIALS 40ML HCL
</t>
  </si>
  <si>
    <t>LV64H110B21A</t>
  </si>
  <si>
    <t xml:space="preserve">STRIPS CHLORINE TEST 0-10
</t>
  </si>
  <si>
    <t>Quantfix</t>
  </si>
  <si>
    <t xml:space="preserve">FUNNEL PYREX 
</t>
  </si>
  <si>
    <t xml:space="preserve">FLASK WIDE MOUTH W/M 2L 
</t>
  </si>
  <si>
    <t>Kimble Glass</t>
  </si>
  <si>
    <t xml:space="preserve">FLASK ERLENMEYER N/M 4L
</t>
  </si>
  <si>
    <t xml:space="preserve">Flask, Erlenmeyer  500ml
</t>
  </si>
  <si>
    <t xml:space="preserve">WEIGH BOAT SMALL  WHILE 500/PK
</t>
  </si>
  <si>
    <t>HS1419A</t>
  </si>
  <si>
    <t xml:space="preserve">LABELS NITRIC ACID
</t>
  </si>
  <si>
    <t xml:space="preserve">100ML DIGESTION CUPS W/CAPS
</t>
  </si>
  <si>
    <t xml:space="preserve">BEAKER DISPOSABLE 30ML
</t>
  </si>
  <si>
    <t xml:space="preserve">VIALS VOA 40ML CLEAR CERTIFIED
</t>
  </si>
  <si>
    <t>LFV040409100</t>
  </si>
  <si>
    <t xml:space="preserve">TYGON BLACK/BLACK
</t>
  </si>
  <si>
    <t>EG-95607-24</t>
  </si>
  <si>
    <t xml:space="preserve">TYGON ORANGE/BLUE
</t>
  </si>
  <si>
    <t>CP95607-12</t>
  </si>
  <si>
    <t xml:space="preserve">TYGON WHITE/WHITE
</t>
  </si>
  <si>
    <t>CP95607-28</t>
  </si>
  <si>
    <t xml:space="preserve">SAMPLE TUBES ICP/ICPMS
</t>
  </si>
  <si>
    <t>SC0161</t>
  </si>
  <si>
    <t xml:space="preserve">NIPPON MIST CATCHER LARGE
</t>
  </si>
  <si>
    <t>Nippon</t>
  </si>
  <si>
    <t xml:space="preserve">NIPPON MIST CATCHER SMALL
</t>
  </si>
  <si>
    <t xml:space="preserve">NIPPON PREVENTIVE MAINT KIT
</t>
  </si>
  <si>
    <t xml:space="preserve">ICAP CYCLONIC SPRAY CHAMBER
</t>
  </si>
  <si>
    <t xml:space="preserve">ICAP DUO TORCH
</t>
  </si>
  <si>
    <t xml:space="preserve">ICAP K-TYPE NEB
</t>
  </si>
  <si>
    <t xml:space="preserve">CENTRIFUGE TUBES 15 ML
</t>
  </si>
  <si>
    <t>Becton Dickinson</t>
  </si>
  <si>
    <t xml:space="preserve">PHARMED BPT GRAY/GRAY
</t>
  </si>
  <si>
    <t>CP-95713-32</t>
  </si>
  <si>
    <t xml:space="preserve">ICAP CORROSION INHIBITOR
</t>
  </si>
  <si>
    <t>Scandia</t>
  </si>
  <si>
    <t>KIT STAR A214 AMMONIA BENCHTOP STARA2146</t>
  </si>
  <si>
    <t>NA</t>
  </si>
  <si>
    <t xml:space="preserve">SINGLE COLUMN ANALYTES   </t>
  </si>
  <si>
    <t>VI</t>
  </si>
  <si>
    <t>M8081SC</t>
  </si>
  <si>
    <t>Accustandard</t>
  </si>
  <si>
    <t xml:space="preserve">BIS CHLOROMETHYLOETHER   </t>
  </si>
  <si>
    <t>S880</t>
  </si>
  <si>
    <t>Spex</t>
  </si>
  <si>
    <t xml:space="preserve">VOA VAIL 40ML W 10MG NA2S203  </t>
  </si>
  <si>
    <t>CS</t>
  </si>
  <si>
    <t>AD175</t>
  </si>
  <si>
    <t xml:space="preserve">PALL METRICELL GN-6FILTER 0.45   </t>
  </si>
  <si>
    <t xml:space="preserve">PROBE REDI-STOR CONDUCTIVITY    </t>
  </si>
  <si>
    <t>Coco</t>
  </si>
  <si>
    <t>CONDUCTIVITY STD 1000 UMHOS 500ML</t>
  </si>
  <si>
    <t>OB FREE CHLORINE REAGENT SET</t>
  </si>
  <si>
    <t>C130-6</t>
  </si>
  <si>
    <t xml:space="preserve">CITRANOX LIQUID DETERGENT </t>
  </si>
  <si>
    <t>14076-99</t>
  </si>
  <si>
    <t xml:space="preserve">REAGENT DPD TOTAL HA </t>
  </si>
  <si>
    <t xml:space="preserve">REAGENT FREE CHL HA </t>
  </si>
  <si>
    <t xml:space="preserve">REAGENT TOTAL CHL HA </t>
  </si>
  <si>
    <t>DYE TABLETS RED</t>
  </si>
  <si>
    <t>LP-16-BLUE</t>
  </si>
  <si>
    <t>DYE LIQUID CONCENTRATE BLUE</t>
  </si>
  <si>
    <t>SAMPLE BAG PLAIN 4.5X9 18OZ</t>
  </si>
  <si>
    <t>PH</t>
  </si>
  <si>
    <t>B1M-18</t>
  </si>
  <si>
    <t>SPECCHECK SECONDRY GEL STD SET</t>
  </si>
  <si>
    <t>LR-2635300</t>
  </si>
  <si>
    <t>DYE LIQUIDE CONCENTRATE YELLOW</t>
  </si>
  <si>
    <t>LP-16-YELLOW</t>
  </si>
  <si>
    <t>LP-16-RED</t>
  </si>
  <si>
    <t>DYE LIQUID CONCENTRATE RED</t>
  </si>
  <si>
    <t>DYE TRACING LIQUID 16OZ VOLIET</t>
  </si>
  <si>
    <t>LP-16 VIOLET</t>
  </si>
  <si>
    <t>DYE LIQUID CONCENTRATE ORANGE</t>
  </si>
  <si>
    <t>LP-16-ORANGE</t>
  </si>
  <si>
    <t>SOLUTION BUFFER PH 4 RED 500ML</t>
  </si>
  <si>
    <t>RICCA 1501-16/RC</t>
  </si>
  <si>
    <t xml:space="preserve">METHANOL, P&amp;T GRADE, 
</t>
  </si>
  <si>
    <t xml:space="preserve"> </t>
  </si>
  <si>
    <t>232-235</t>
  </si>
  <si>
    <t>4L, 12/case</t>
  </si>
  <si>
    <t>Burdick &amp; Jackson</t>
  </si>
  <si>
    <t xml:space="preserve">HEXANE 1L, &gt;99%, 
</t>
  </si>
  <si>
    <t>32293-1L</t>
  </si>
  <si>
    <t>PUMP TUBING GRAY/GRAY/GRAY - 3 STOP</t>
  </si>
  <si>
    <t>TMO-1320110</t>
  </si>
  <si>
    <t>PUMP TUBING ORANGE/YELLOW - 3 STOP</t>
  </si>
  <si>
    <t>TMP-1320050</t>
  </si>
  <si>
    <t>TMP-1329400</t>
  </si>
  <si>
    <t>PUMP/TUBING ORANGE/BLUE - 3 STOP</t>
  </si>
  <si>
    <t xml:space="preserve">SPADNS FLOURIDE ACCUVAC </t>
  </si>
  <si>
    <t>PK/25</t>
  </si>
  <si>
    <t>CHART REC CIR 24001660-001</t>
  </si>
  <si>
    <t>BOTTLE SAMPLE 5LTR</t>
  </si>
  <si>
    <t>CHART CIR/RECORDING 0-300 24HR</t>
  </si>
  <si>
    <t>HONW</t>
  </si>
  <si>
    <t>PIPET TRANSFER STERILE</t>
  </si>
  <si>
    <t>CHART REC CIR RG 0 THRU 200</t>
  </si>
  <si>
    <t>BOTTLE SAMPLE 100MM</t>
  </si>
  <si>
    <t>LOOPS INOCULATING YELLOW 10UL</t>
  </si>
  <si>
    <t>ARTE</t>
  </si>
  <si>
    <t>A4W-851</t>
  </si>
  <si>
    <t>BAGS BIOHAZARD 12X24 CLEAR</t>
  </si>
  <si>
    <t>MEAC</t>
  </si>
  <si>
    <t>BOTTLE 500ML AMBER W/M</t>
  </si>
  <si>
    <t>CGCN</t>
  </si>
  <si>
    <t>BOTTLE 500 ML HPDE W/M</t>
  </si>
  <si>
    <t>BOTTLE COLIFORM SAMPLE 120ML</t>
  </si>
  <si>
    <t>MISC</t>
  </si>
  <si>
    <t>REAGENT DPD TOTAL HA 21056-69</t>
  </si>
  <si>
    <t>ORBE</t>
  </si>
  <si>
    <t>RICCA R2241000-4A</t>
  </si>
  <si>
    <t>CONDUCTIVITY STD., 500UMHOS: 4L</t>
  </si>
  <si>
    <t>RICCA</t>
  </si>
  <si>
    <t>RICCA R1601000-4A</t>
  </si>
  <si>
    <t>BUFFER, PH 10.00, BLUE, 4L</t>
  </si>
  <si>
    <t>Part Number</t>
  </si>
  <si>
    <t>Manufacture</t>
  </si>
  <si>
    <t xml:space="preserve">COD STANDARD </t>
  </si>
  <si>
    <t>1000 MG/L</t>
  </si>
  <si>
    <t>5868.15-32</t>
  </si>
  <si>
    <t>1500 MG/L</t>
  </si>
  <si>
    <t>RC224332</t>
  </si>
  <si>
    <t xml:space="preserve">CONDUCTIVITY STANDARD  </t>
  </si>
  <si>
    <t>2543-4</t>
  </si>
  <si>
    <t xml:space="preserve">CYANIDE STANDARD 1000MG/L 120ML, </t>
  </si>
  <si>
    <t>5740-16</t>
  </si>
  <si>
    <t>PHENOL STANDARD 1000MG/L,</t>
  </si>
  <si>
    <t>123-0732</t>
  </si>
  <si>
    <t>GC COLUMN DB 1701</t>
  </si>
  <si>
    <t>Agilent</t>
  </si>
  <si>
    <t>123-5032</t>
  </si>
  <si>
    <t>GC COLUMN DB 5</t>
  </si>
  <si>
    <t>122-5536</t>
  </si>
  <si>
    <t>GC COLUMN DB 5MS</t>
  </si>
  <si>
    <t>112-1534</t>
  </si>
  <si>
    <t>GC COLUMN DB VR</t>
  </si>
  <si>
    <t>122-3832</t>
  </si>
  <si>
    <t>GC COLUMN DB 35MS</t>
  </si>
  <si>
    <t>TURBOVAP TUBES</t>
  </si>
  <si>
    <t>Caliper</t>
  </si>
  <si>
    <t>GLASS WOOL 12LBS</t>
  </si>
  <si>
    <t>Crystal Mallinckrodt</t>
  </si>
  <si>
    <t>REPELLER 5975</t>
  </si>
  <si>
    <t>EW-04807-30</t>
  </si>
  <si>
    <t xml:space="preserve">STIR PLATE 4 IN X 4 IN  </t>
  </si>
  <si>
    <t>EW-0480745</t>
  </si>
  <si>
    <t xml:space="preserve">STIR PLATE 7 IN X 7 IN   </t>
  </si>
  <si>
    <t xml:space="preserve">SYRINGE 20 ML LUER LOK TIP  </t>
  </si>
  <si>
    <t>E 5099 M</t>
  </si>
  <si>
    <t xml:space="preserve">SAFETY GLASSES OTG M   </t>
  </si>
  <si>
    <t>E 5099 ML</t>
  </si>
  <si>
    <t>SAFETY GLASSES OTG ML</t>
  </si>
  <si>
    <t>E5099 L</t>
  </si>
  <si>
    <t xml:space="preserve">SAFETY GLASSES OTG L   </t>
  </si>
  <si>
    <t>8AA82</t>
  </si>
  <si>
    <t xml:space="preserve">FACE SHIELD LABORATORY  </t>
  </si>
  <si>
    <t>50ML DIGESTION CUPS W/CAPS</t>
  </si>
  <si>
    <t>UC475-WH</t>
  </si>
  <si>
    <t>CG LPW0329000000</t>
  </si>
  <si>
    <t>1000ML PLASTIC BOTTLE, HDPE, WM (1l) NOT CERTIFIED</t>
  </si>
  <si>
    <t>Case consist of 144 bottles</t>
  </si>
  <si>
    <t>CG LAP0329000000</t>
  </si>
  <si>
    <t>1000ML AMBERS (1L)</t>
  </si>
  <si>
    <t>Case consists of 12</t>
  </si>
  <si>
    <t>TIME T-160-7</t>
  </si>
  <si>
    <t>LABELING TAPE, BLUE, 1X60 YARDS 3"</t>
  </si>
  <si>
    <t>Estimated Qty</t>
  </si>
  <si>
    <t>Midland</t>
  </si>
  <si>
    <t xml:space="preserve">HENGAR GRANULES 500G, 
</t>
  </si>
  <si>
    <t>BOTTLE SAMPLE 2LTR</t>
  </si>
  <si>
    <t>BOTTLE SAMPLE 500MM</t>
  </si>
  <si>
    <t>2103-0016</t>
  </si>
  <si>
    <t>BOTTLE SOIL JAR CLEAR 32OZ</t>
  </si>
  <si>
    <t>TPDES</t>
  </si>
  <si>
    <t>BOTTLE 1000ML CERTIFIED</t>
  </si>
  <si>
    <t>EAGLE PICHER 133-32C</t>
  </si>
  <si>
    <t>BOTTLE 1000ML HPDE W/M</t>
  </si>
  <si>
    <t>EAGLE PICHER 350-01W/WM/BPS</t>
  </si>
  <si>
    <t>BOTTLE 2000ML HPDE W/M</t>
  </si>
  <si>
    <t>C &amp; G CONTAINER LPW064200010</t>
  </si>
  <si>
    <t>BOTTLE 250ML W/M CERTFIED HDPE</t>
  </si>
  <si>
    <t>BOTTLE WM PP 32 OZ</t>
  </si>
  <si>
    <t>EAGEL PICHER 157-250W/WM</t>
  </si>
  <si>
    <t>NALGENE  F106320008</t>
  </si>
  <si>
    <t>VESSELS W/ST WV120SBST-200PK</t>
  </si>
  <si>
    <t>98-09221-00  3926909910/CN</t>
  </si>
  <si>
    <t>GROUP 1 PRICE SCHEDULE SUBSTITUTIONS ALLOWED WITH WRITTEN APPROVAL</t>
  </si>
  <si>
    <t>GROUP 2 PRICE SCHEDULE NO SUBSTITUTIONS ALLOWED</t>
  </si>
  <si>
    <t>POTASSIUM PHTHALATE CRYSTAL</t>
  </si>
  <si>
    <t>MALLINCKRODT 6704 02</t>
  </si>
  <si>
    <t>MFG AGILIENT PART G2589 20044</t>
  </si>
  <si>
    <t>GROUP 1 TOTAL</t>
  </si>
  <si>
    <t>GROUP 2 TOTAL</t>
  </si>
  <si>
    <t>IS-001-500</t>
  </si>
  <si>
    <t>NSI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</si>
</sst>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4" fontId="3" fillId="2" borderId="9" xfId="0" applyNumberFormat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4" fillId="3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vertical="center"/>
    </xf>
    <xf numFmtId="44" fontId="9" fillId="2" borderId="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3" fillId="3" borderId="3" xfId="1" applyFont="1" applyFill="1" applyBorder="1" applyAlignment="1">
      <alignment horizontal="left" vertical="center"/>
    </xf>
    <xf numFmtId="44" fontId="3" fillId="3" borderId="4" xfId="1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4" fontId="3" fillId="2" borderId="3" xfId="1" applyNumberFormat="1" applyFont="1" applyFill="1" applyBorder="1" applyAlignment="1">
      <alignment horizontal="left" vertical="center"/>
    </xf>
    <xf numFmtId="44" fontId="3" fillId="2" borderId="4" xfId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3"/>
  <sheetViews>
    <sheetView tabSelected="1" zoomScaleNormal="100" workbookViewId="0">
      <pane ySplit="2" topLeftCell="A3" activePane="bottomLeft" state="frozen"/>
      <selection pane="bottomLeft" activeCell="M7" sqref="M7"/>
    </sheetView>
  </sheetViews>
  <sheetFormatPr defaultColWidth="9.140625" defaultRowHeight="15" x14ac:dyDescent="0.25"/>
  <cols>
    <col min="1" max="1" width="9.5703125" style="10" customWidth="1"/>
    <col min="2" max="2" width="18.5703125" style="10" bestFit="1" customWidth="1"/>
    <col min="3" max="3" width="46" style="10" bestFit="1" customWidth="1"/>
    <col min="4" max="4" width="17.42578125" style="10" bestFit="1" customWidth="1"/>
    <col min="5" max="5" width="17" style="10" customWidth="1"/>
    <col min="6" max="6" width="24.7109375" style="8" bestFit="1" customWidth="1"/>
    <col min="7" max="7" width="19" style="24" customWidth="1"/>
    <col min="8" max="8" width="8" style="10" customWidth="1"/>
    <col min="9" max="9" width="9.7109375" style="12" customWidth="1"/>
    <col min="10" max="10" width="29.85546875" style="8" customWidth="1"/>
    <col min="11" max="11" width="9.140625" style="8"/>
    <col min="12" max="16384" width="9.140625" style="6"/>
  </cols>
  <sheetData>
    <row r="1" spans="1:11" ht="38.25" customHeight="1" x14ac:dyDescent="0.25">
      <c r="A1" s="31" t="s">
        <v>633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31.5" x14ac:dyDescent="0.25">
      <c r="A2" s="3" t="s">
        <v>0</v>
      </c>
      <c r="B2" s="3" t="s">
        <v>562</v>
      </c>
      <c r="C2" s="1" t="s">
        <v>1</v>
      </c>
      <c r="D2" s="1" t="s">
        <v>2</v>
      </c>
      <c r="E2" s="1" t="s">
        <v>3</v>
      </c>
      <c r="F2" s="4" t="s">
        <v>4</v>
      </c>
      <c r="G2" s="25" t="s">
        <v>5</v>
      </c>
      <c r="H2" s="1" t="s">
        <v>6</v>
      </c>
      <c r="I2" s="1" t="s">
        <v>613</v>
      </c>
      <c r="J2" s="4" t="s">
        <v>7</v>
      </c>
      <c r="K2" s="5"/>
    </row>
    <row r="3" spans="1:11" x14ac:dyDescent="0.25">
      <c r="A3" s="38">
        <v>32501</v>
      </c>
      <c r="B3" s="38" t="s">
        <v>13</v>
      </c>
      <c r="C3" s="34" t="s">
        <v>8</v>
      </c>
      <c r="D3" s="34" t="s">
        <v>9</v>
      </c>
      <c r="E3" s="46" t="s">
        <v>10</v>
      </c>
      <c r="F3" s="7" t="s">
        <v>11</v>
      </c>
      <c r="G3" s="32"/>
      <c r="H3" s="34" t="s">
        <v>12</v>
      </c>
      <c r="I3" s="34">
        <v>12</v>
      </c>
      <c r="J3" s="36">
        <f>G3*I3</f>
        <v>0</v>
      </c>
    </row>
    <row r="4" spans="1:11" x14ac:dyDescent="0.25">
      <c r="A4" s="39"/>
      <c r="B4" s="39"/>
      <c r="C4" s="35"/>
      <c r="D4" s="35"/>
      <c r="E4" s="46"/>
      <c r="F4" s="7" t="s">
        <v>14</v>
      </c>
      <c r="G4" s="33"/>
      <c r="H4" s="35"/>
      <c r="I4" s="35"/>
      <c r="J4" s="37"/>
    </row>
    <row r="5" spans="1:11" ht="19.5" customHeight="1" x14ac:dyDescent="0.25">
      <c r="A5" s="38">
        <v>32598</v>
      </c>
      <c r="B5" s="38" t="s">
        <v>17</v>
      </c>
      <c r="C5" s="34" t="s">
        <v>15</v>
      </c>
      <c r="D5" s="34" t="s">
        <v>16</v>
      </c>
      <c r="E5" s="46" t="s">
        <v>10</v>
      </c>
      <c r="F5" s="7" t="s">
        <v>11</v>
      </c>
      <c r="G5" s="32"/>
      <c r="H5" s="34" t="s">
        <v>12</v>
      </c>
      <c r="I5" s="34">
        <v>38</v>
      </c>
      <c r="J5" s="36">
        <f t="shared" ref="J5" si="0">G5*I5</f>
        <v>0</v>
      </c>
    </row>
    <row r="6" spans="1:11" x14ac:dyDescent="0.25">
      <c r="A6" s="39"/>
      <c r="B6" s="39"/>
      <c r="C6" s="35"/>
      <c r="D6" s="35"/>
      <c r="E6" s="46"/>
      <c r="F6" s="7" t="s">
        <v>14</v>
      </c>
      <c r="G6" s="33"/>
      <c r="H6" s="35"/>
      <c r="I6" s="35"/>
      <c r="J6" s="37"/>
    </row>
    <row r="7" spans="1:11" ht="25.5" customHeight="1" x14ac:dyDescent="0.25">
      <c r="A7" s="38">
        <v>32748</v>
      </c>
      <c r="B7" s="38" t="s">
        <v>20</v>
      </c>
      <c r="C7" s="34" t="s">
        <v>18</v>
      </c>
      <c r="D7" s="34" t="s">
        <v>19</v>
      </c>
      <c r="E7" s="46" t="s">
        <v>10</v>
      </c>
      <c r="F7" s="7" t="s">
        <v>11</v>
      </c>
      <c r="G7" s="32"/>
      <c r="H7" s="34" t="s">
        <v>12</v>
      </c>
      <c r="I7" s="34">
        <v>101</v>
      </c>
      <c r="J7" s="36">
        <f t="shared" ref="J7" si="1">G7*I7</f>
        <v>0</v>
      </c>
    </row>
    <row r="8" spans="1:11" x14ac:dyDescent="0.25">
      <c r="A8" s="39"/>
      <c r="B8" s="39"/>
      <c r="C8" s="35"/>
      <c r="D8" s="35"/>
      <c r="E8" s="46"/>
      <c r="F8" s="7" t="s">
        <v>14</v>
      </c>
      <c r="G8" s="33"/>
      <c r="H8" s="35"/>
      <c r="I8" s="35"/>
      <c r="J8" s="37"/>
    </row>
    <row r="9" spans="1:11" ht="25.5" customHeight="1" x14ac:dyDescent="0.25">
      <c r="A9" s="38">
        <v>32584</v>
      </c>
      <c r="B9" s="38" t="s">
        <v>22</v>
      </c>
      <c r="C9" s="34" t="s">
        <v>21</v>
      </c>
      <c r="D9" s="34" t="s">
        <v>19</v>
      </c>
      <c r="E9" s="46" t="s">
        <v>10</v>
      </c>
      <c r="F9" s="7" t="s">
        <v>11</v>
      </c>
      <c r="G9" s="32"/>
      <c r="H9" s="34" t="s">
        <v>12</v>
      </c>
      <c r="I9" s="34">
        <v>177</v>
      </c>
      <c r="J9" s="36">
        <f t="shared" ref="J9" si="2">G9*I9</f>
        <v>0</v>
      </c>
    </row>
    <row r="10" spans="1:11" x14ac:dyDescent="0.25">
      <c r="A10" s="39"/>
      <c r="B10" s="39"/>
      <c r="C10" s="35"/>
      <c r="D10" s="35"/>
      <c r="E10" s="46"/>
      <c r="F10" s="7" t="s">
        <v>14</v>
      </c>
      <c r="G10" s="33"/>
      <c r="H10" s="35"/>
      <c r="I10" s="35"/>
      <c r="J10" s="37"/>
    </row>
    <row r="11" spans="1:11" ht="25.5" customHeight="1" x14ac:dyDescent="0.25">
      <c r="A11" s="38">
        <v>40978</v>
      </c>
      <c r="B11" s="38">
        <v>910008</v>
      </c>
      <c r="C11" s="34" t="s">
        <v>23</v>
      </c>
      <c r="D11" s="34" t="s">
        <v>24</v>
      </c>
      <c r="E11" s="46" t="s">
        <v>25</v>
      </c>
      <c r="F11" s="7" t="s">
        <v>11</v>
      </c>
      <c r="G11" s="32"/>
      <c r="H11" s="34" t="s">
        <v>12</v>
      </c>
      <c r="I11" s="34">
        <v>5</v>
      </c>
      <c r="J11" s="36">
        <f t="shared" ref="J11" si="3">G11*I11</f>
        <v>0</v>
      </c>
    </row>
    <row r="12" spans="1:11" x14ac:dyDescent="0.25">
      <c r="A12" s="39"/>
      <c r="B12" s="39"/>
      <c r="C12" s="35"/>
      <c r="D12" s="35"/>
      <c r="E12" s="46"/>
      <c r="F12" s="7" t="s">
        <v>14</v>
      </c>
      <c r="G12" s="33"/>
      <c r="H12" s="35"/>
      <c r="I12" s="35"/>
      <c r="J12" s="37"/>
    </row>
    <row r="13" spans="1:11" ht="25.5" customHeight="1" x14ac:dyDescent="0.25">
      <c r="A13" s="38">
        <v>32466</v>
      </c>
      <c r="B13" s="38" t="s">
        <v>27</v>
      </c>
      <c r="C13" s="34" t="s">
        <v>26</v>
      </c>
      <c r="D13" s="34" t="s">
        <v>16</v>
      </c>
      <c r="E13" s="46" t="s">
        <v>10</v>
      </c>
      <c r="F13" s="7" t="s">
        <v>11</v>
      </c>
      <c r="G13" s="32"/>
      <c r="H13" s="34" t="s">
        <v>12</v>
      </c>
      <c r="I13" s="34">
        <v>12</v>
      </c>
      <c r="J13" s="36">
        <f t="shared" ref="J13" si="4">G13*I13</f>
        <v>0</v>
      </c>
    </row>
    <row r="14" spans="1:11" x14ac:dyDescent="0.25">
      <c r="A14" s="39"/>
      <c r="B14" s="39"/>
      <c r="C14" s="35"/>
      <c r="D14" s="35"/>
      <c r="E14" s="46"/>
      <c r="F14" s="7" t="s">
        <v>14</v>
      </c>
      <c r="G14" s="33"/>
      <c r="H14" s="35"/>
      <c r="I14" s="35"/>
      <c r="J14" s="37"/>
    </row>
    <row r="15" spans="1:11" ht="25.5" customHeight="1" x14ac:dyDescent="0.25">
      <c r="A15" s="38">
        <v>32665</v>
      </c>
      <c r="B15" s="38" t="s">
        <v>29</v>
      </c>
      <c r="C15" s="34" t="s">
        <v>28</v>
      </c>
      <c r="D15" s="34" t="s">
        <v>16</v>
      </c>
      <c r="E15" s="46" t="s">
        <v>10</v>
      </c>
      <c r="F15" s="7" t="s">
        <v>11</v>
      </c>
      <c r="G15" s="32"/>
      <c r="H15" s="34" t="s">
        <v>12</v>
      </c>
      <c r="I15" s="34">
        <v>54</v>
      </c>
      <c r="J15" s="36">
        <f t="shared" ref="J15" si="5">G15*I15</f>
        <v>0</v>
      </c>
    </row>
    <row r="16" spans="1:11" x14ac:dyDescent="0.25">
      <c r="A16" s="39"/>
      <c r="B16" s="39"/>
      <c r="C16" s="35"/>
      <c r="D16" s="35"/>
      <c r="E16" s="46"/>
      <c r="F16" s="7" t="s">
        <v>14</v>
      </c>
      <c r="G16" s="33"/>
      <c r="H16" s="35"/>
      <c r="I16" s="35"/>
      <c r="J16" s="37"/>
    </row>
    <row r="17" spans="1:10" ht="25.5" customHeight="1" x14ac:dyDescent="0.25">
      <c r="A17" s="38">
        <v>32568</v>
      </c>
      <c r="B17" s="38" t="s">
        <v>31</v>
      </c>
      <c r="C17" s="34" t="s">
        <v>30</v>
      </c>
      <c r="D17" s="34" t="s">
        <v>16</v>
      </c>
      <c r="E17" s="46" t="s">
        <v>10</v>
      </c>
      <c r="F17" s="7" t="s">
        <v>11</v>
      </c>
      <c r="G17" s="32"/>
      <c r="H17" s="34" t="s">
        <v>12</v>
      </c>
      <c r="I17" s="34">
        <v>52</v>
      </c>
      <c r="J17" s="36">
        <f t="shared" ref="J17" si="6">G17*I17</f>
        <v>0</v>
      </c>
    </row>
    <row r="18" spans="1:10" x14ac:dyDescent="0.25">
      <c r="A18" s="39"/>
      <c r="B18" s="39"/>
      <c r="C18" s="35"/>
      <c r="D18" s="35"/>
      <c r="E18" s="46"/>
      <c r="F18" s="7" t="s">
        <v>14</v>
      </c>
      <c r="G18" s="33"/>
      <c r="H18" s="35"/>
      <c r="I18" s="35"/>
      <c r="J18" s="37"/>
    </row>
    <row r="19" spans="1:10" ht="25.5" customHeight="1" x14ac:dyDescent="0.25">
      <c r="A19" s="38">
        <v>32525</v>
      </c>
      <c r="B19" s="38" t="s">
        <v>33</v>
      </c>
      <c r="C19" s="34" t="s">
        <v>32</v>
      </c>
      <c r="D19" s="34" t="s">
        <v>16</v>
      </c>
      <c r="E19" s="46" t="s">
        <v>10</v>
      </c>
      <c r="F19" s="7" t="s">
        <v>11</v>
      </c>
      <c r="G19" s="32"/>
      <c r="H19" s="34" t="s">
        <v>12</v>
      </c>
      <c r="I19" s="34">
        <v>64</v>
      </c>
      <c r="J19" s="36">
        <f t="shared" ref="J19" si="7">G19*I19</f>
        <v>0</v>
      </c>
    </row>
    <row r="20" spans="1:10" x14ac:dyDescent="0.25">
      <c r="A20" s="39"/>
      <c r="B20" s="39"/>
      <c r="C20" s="35"/>
      <c r="D20" s="35"/>
      <c r="E20" s="46"/>
      <c r="F20" s="7" t="s">
        <v>14</v>
      </c>
      <c r="G20" s="33"/>
      <c r="H20" s="35"/>
      <c r="I20" s="35"/>
      <c r="J20" s="37"/>
    </row>
    <row r="21" spans="1:10" ht="25.5" customHeight="1" x14ac:dyDescent="0.25">
      <c r="A21" s="38">
        <v>32591</v>
      </c>
      <c r="B21" s="38" t="s">
        <v>36</v>
      </c>
      <c r="C21" s="34" t="s">
        <v>34</v>
      </c>
      <c r="D21" s="34" t="s">
        <v>35</v>
      </c>
      <c r="E21" s="46" t="s">
        <v>10</v>
      </c>
      <c r="F21" s="7" t="s">
        <v>11</v>
      </c>
      <c r="G21" s="32"/>
      <c r="H21" s="34" t="s">
        <v>12</v>
      </c>
      <c r="I21" s="34">
        <v>14</v>
      </c>
      <c r="J21" s="36">
        <f t="shared" ref="J21" si="8">G21*I21</f>
        <v>0</v>
      </c>
    </row>
    <row r="22" spans="1:10" x14ac:dyDescent="0.25">
      <c r="A22" s="39"/>
      <c r="B22" s="39"/>
      <c r="C22" s="35"/>
      <c r="D22" s="35"/>
      <c r="E22" s="46"/>
      <c r="F22" s="7" t="s">
        <v>14</v>
      </c>
      <c r="G22" s="33"/>
      <c r="H22" s="35"/>
      <c r="I22" s="35"/>
      <c r="J22" s="37"/>
    </row>
    <row r="23" spans="1:10" ht="25.5" customHeight="1" x14ac:dyDescent="0.25">
      <c r="A23" s="38">
        <v>32755</v>
      </c>
      <c r="B23" s="38" t="s">
        <v>38</v>
      </c>
      <c r="C23" s="34" t="s">
        <v>37</v>
      </c>
      <c r="D23" s="34" t="s">
        <v>19</v>
      </c>
      <c r="E23" s="46" t="s">
        <v>10</v>
      </c>
      <c r="F23" s="7" t="s">
        <v>11</v>
      </c>
      <c r="G23" s="32"/>
      <c r="H23" s="34" t="s">
        <v>12</v>
      </c>
      <c r="I23" s="34">
        <v>20</v>
      </c>
      <c r="J23" s="36">
        <f t="shared" ref="J23" si="9">G23*I23</f>
        <v>0</v>
      </c>
    </row>
    <row r="24" spans="1:10" x14ac:dyDescent="0.25">
      <c r="A24" s="39"/>
      <c r="B24" s="39"/>
      <c r="C24" s="35"/>
      <c r="D24" s="35"/>
      <c r="E24" s="46"/>
      <c r="F24" s="7" t="s">
        <v>14</v>
      </c>
      <c r="G24" s="33"/>
      <c r="H24" s="35"/>
      <c r="I24" s="35"/>
      <c r="J24" s="37"/>
    </row>
    <row r="25" spans="1:10" ht="25.5" customHeight="1" x14ac:dyDescent="0.25">
      <c r="A25" s="38">
        <v>40999</v>
      </c>
      <c r="B25" s="38" t="s">
        <v>40</v>
      </c>
      <c r="C25" s="34" t="s">
        <v>39</v>
      </c>
      <c r="D25" s="34" t="s">
        <v>35</v>
      </c>
      <c r="E25" s="46" t="s">
        <v>41</v>
      </c>
      <c r="F25" s="7" t="s">
        <v>11</v>
      </c>
      <c r="G25" s="32"/>
      <c r="H25" s="34" t="s">
        <v>12</v>
      </c>
      <c r="I25" s="34">
        <v>1</v>
      </c>
      <c r="J25" s="36">
        <f t="shared" ref="J25" si="10">G25*I25</f>
        <v>0</v>
      </c>
    </row>
    <row r="26" spans="1:10" x14ac:dyDescent="0.25">
      <c r="A26" s="39"/>
      <c r="B26" s="39"/>
      <c r="C26" s="35"/>
      <c r="D26" s="35"/>
      <c r="E26" s="46"/>
      <c r="F26" s="7" t="s">
        <v>14</v>
      </c>
      <c r="G26" s="33"/>
      <c r="H26" s="35"/>
      <c r="I26" s="35"/>
      <c r="J26" s="37"/>
    </row>
    <row r="27" spans="1:10" ht="25.5" customHeight="1" x14ac:dyDescent="0.25">
      <c r="A27" s="38">
        <v>16092</v>
      </c>
      <c r="B27" s="38" t="s">
        <v>43</v>
      </c>
      <c r="C27" s="34" t="s">
        <v>42</v>
      </c>
      <c r="D27" s="34" t="s">
        <v>19</v>
      </c>
      <c r="E27" s="46" t="s">
        <v>10</v>
      </c>
      <c r="F27" s="7" t="s">
        <v>11</v>
      </c>
      <c r="G27" s="32"/>
      <c r="H27" s="34" t="s">
        <v>12</v>
      </c>
      <c r="I27" s="34">
        <v>720</v>
      </c>
      <c r="J27" s="36">
        <f t="shared" ref="J27" si="11">G27*I27</f>
        <v>0</v>
      </c>
    </row>
    <row r="28" spans="1:10" x14ac:dyDescent="0.25">
      <c r="A28" s="39"/>
      <c r="B28" s="39"/>
      <c r="C28" s="35"/>
      <c r="D28" s="35"/>
      <c r="E28" s="46"/>
      <c r="F28" s="7" t="s">
        <v>14</v>
      </c>
      <c r="G28" s="33"/>
      <c r="H28" s="35"/>
      <c r="I28" s="35"/>
      <c r="J28" s="37"/>
    </row>
    <row r="29" spans="1:10" ht="25.5" customHeight="1" x14ac:dyDescent="0.25">
      <c r="A29" s="38">
        <v>32517</v>
      </c>
      <c r="B29" s="38" t="s">
        <v>45</v>
      </c>
      <c r="C29" s="34" t="s">
        <v>44</v>
      </c>
      <c r="D29" s="34" t="s">
        <v>35</v>
      </c>
      <c r="E29" s="46" t="s">
        <v>10</v>
      </c>
      <c r="F29" s="7" t="s">
        <v>11</v>
      </c>
      <c r="G29" s="32"/>
      <c r="H29" s="34" t="s">
        <v>12</v>
      </c>
      <c r="I29" s="34">
        <v>100</v>
      </c>
      <c r="J29" s="36">
        <f t="shared" ref="J29" si="12">G29*I29</f>
        <v>0</v>
      </c>
    </row>
    <row r="30" spans="1:10" x14ac:dyDescent="0.25">
      <c r="A30" s="39"/>
      <c r="B30" s="39"/>
      <c r="C30" s="35"/>
      <c r="D30" s="35"/>
      <c r="E30" s="46"/>
      <c r="F30" s="7" t="s">
        <v>14</v>
      </c>
      <c r="G30" s="33"/>
      <c r="H30" s="35"/>
      <c r="I30" s="35"/>
      <c r="J30" s="37"/>
    </row>
    <row r="31" spans="1:10" ht="25.5" customHeight="1" x14ac:dyDescent="0.25">
      <c r="A31" s="38">
        <v>32516</v>
      </c>
      <c r="B31" s="38" t="s">
        <v>47</v>
      </c>
      <c r="C31" s="34" t="s">
        <v>46</v>
      </c>
      <c r="D31" s="34" t="s">
        <v>35</v>
      </c>
      <c r="E31" s="46" t="s">
        <v>10</v>
      </c>
      <c r="F31" s="7" t="s">
        <v>11</v>
      </c>
      <c r="G31" s="32"/>
      <c r="H31" s="34" t="s">
        <v>12</v>
      </c>
      <c r="I31" s="34">
        <v>137</v>
      </c>
      <c r="J31" s="36">
        <f t="shared" ref="J31" si="13">G31*I31</f>
        <v>0</v>
      </c>
    </row>
    <row r="32" spans="1:10" x14ac:dyDescent="0.25">
      <c r="A32" s="39"/>
      <c r="B32" s="39"/>
      <c r="C32" s="35"/>
      <c r="D32" s="35"/>
      <c r="E32" s="46"/>
      <c r="F32" s="7" t="s">
        <v>14</v>
      </c>
      <c r="G32" s="33"/>
      <c r="H32" s="35"/>
      <c r="I32" s="35"/>
      <c r="J32" s="37"/>
    </row>
    <row r="33" spans="1:10" ht="25.5" customHeight="1" x14ac:dyDescent="0.25">
      <c r="A33" s="38">
        <v>32513</v>
      </c>
      <c r="B33" s="38" t="s">
        <v>49</v>
      </c>
      <c r="C33" s="34" t="s">
        <v>48</v>
      </c>
      <c r="D33" s="34" t="s">
        <v>19</v>
      </c>
      <c r="E33" s="46" t="s">
        <v>10</v>
      </c>
      <c r="F33" s="7" t="s">
        <v>11</v>
      </c>
      <c r="G33" s="32"/>
      <c r="H33" s="34" t="s">
        <v>12</v>
      </c>
      <c r="I33" s="34">
        <v>1</v>
      </c>
      <c r="J33" s="36">
        <f t="shared" ref="J33" si="14">G33*I33</f>
        <v>0</v>
      </c>
    </row>
    <row r="34" spans="1:10" x14ac:dyDescent="0.25">
      <c r="A34" s="39"/>
      <c r="B34" s="39"/>
      <c r="C34" s="35"/>
      <c r="D34" s="35"/>
      <c r="E34" s="46"/>
      <c r="F34" s="7" t="s">
        <v>14</v>
      </c>
      <c r="G34" s="33"/>
      <c r="H34" s="35"/>
      <c r="I34" s="35"/>
      <c r="J34" s="37"/>
    </row>
    <row r="35" spans="1:10" ht="25.5" customHeight="1" x14ac:dyDescent="0.25">
      <c r="A35" s="38">
        <v>32511</v>
      </c>
      <c r="B35" s="38">
        <v>910110</v>
      </c>
      <c r="C35" s="34" t="s">
        <v>50</v>
      </c>
      <c r="D35" s="34"/>
      <c r="E35" s="46" t="s">
        <v>25</v>
      </c>
      <c r="F35" s="7" t="s">
        <v>11</v>
      </c>
      <c r="G35" s="32"/>
      <c r="H35" s="34" t="s">
        <v>12</v>
      </c>
      <c r="I35" s="34">
        <v>9</v>
      </c>
      <c r="J35" s="36">
        <f t="shared" ref="J35" si="15">G35*I35</f>
        <v>0</v>
      </c>
    </row>
    <row r="36" spans="1:10" x14ac:dyDescent="0.25">
      <c r="A36" s="39"/>
      <c r="B36" s="39"/>
      <c r="C36" s="35"/>
      <c r="D36" s="35"/>
      <c r="E36" s="46"/>
      <c r="F36" s="7" t="s">
        <v>14</v>
      </c>
      <c r="G36" s="33"/>
      <c r="H36" s="35"/>
      <c r="I36" s="35"/>
      <c r="J36" s="37"/>
    </row>
    <row r="37" spans="1:10" ht="25.5" customHeight="1" x14ac:dyDescent="0.25">
      <c r="A37" s="38">
        <v>32510</v>
      </c>
      <c r="B37" s="38" t="s">
        <v>52</v>
      </c>
      <c r="C37" s="34" t="s">
        <v>51</v>
      </c>
      <c r="D37" s="34" t="s">
        <v>35</v>
      </c>
      <c r="E37" s="46" t="s">
        <v>10</v>
      </c>
      <c r="F37" s="7" t="s">
        <v>11</v>
      </c>
      <c r="G37" s="32"/>
      <c r="H37" s="34" t="s">
        <v>12</v>
      </c>
      <c r="I37" s="34">
        <v>680</v>
      </c>
      <c r="J37" s="36">
        <f t="shared" ref="J37" si="16">G37*I37</f>
        <v>0</v>
      </c>
    </row>
    <row r="38" spans="1:10" x14ac:dyDescent="0.25">
      <c r="A38" s="39"/>
      <c r="B38" s="39"/>
      <c r="C38" s="35"/>
      <c r="D38" s="35"/>
      <c r="E38" s="46"/>
      <c r="F38" s="7" t="s">
        <v>14</v>
      </c>
      <c r="G38" s="33"/>
      <c r="H38" s="35"/>
      <c r="I38" s="35"/>
      <c r="J38" s="37"/>
    </row>
    <row r="39" spans="1:10" ht="25.5" customHeight="1" x14ac:dyDescent="0.25">
      <c r="A39" s="38">
        <v>40979</v>
      </c>
      <c r="B39" s="38" t="s">
        <v>54</v>
      </c>
      <c r="C39" s="34" t="s">
        <v>53</v>
      </c>
      <c r="D39" s="34" t="s">
        <v>16</v>
      </c>
      <c r="E39" s="46" t="s">
        <v>10</v>
      </c>
      <c r="F39" s="7" t="s">
        <v>11</v>
      </c>
      <c r="G39" s="32"/>
      <c r="H39" s="34" t="s">
        <v>12</v>
      </c>
      <c r="I39" s="34">
        <v>4</v>
      </c>
      <c r="J39" s="36">
        <f t="shared" ref="J39" si="17">G39*I39</f>
        <v>0</v>
      </c>
    </row>
    <row r="40" spans="1:10" x14ac:dyDescent="0.25">
      <c r="A40" s="39"/>
      <c r="B40" s="39"/>
      <c r="C40" s="35"/>
      <c r="D40" s="35"/>
      <c r="E40" s="46"/>
      <c r="F40" s="7" t="s">
        <v>14</v>
      </c>
      <c r="G40" s="33"/>
      <c r="H40" s="35"/>
      <c r="I40" s="35"/>
      <c r="J40" s="37"/>
    </row>
    <row r="41" spans="1:10" ht="25.5" customHeight="1" x14ac:dyDescent="0.25">
      <c r="A41" s="38">
        <v>32708</v>
      </c>
      <c r="B41" s="38" t="s">
        <v>56</v>
      </c>
      <c r="C41" s="34" t="s">
        <v>55</v>
      </c>
      <c r="D41" s="34" t="s">
        <v>35</v>
      </c>
      <c r="E41" s="46" t="s">
        <v>10</v>
      </c>
      <c r="F41" s="7" t="s">
        <v>11</v>
      </c>
      <c r="G41" s="32"/>
      <c r="H41" s="34" t="s">
        <v>12</v>
      </c>
      <c r="I41" s="34">
        <v>81</v>
      </c>
      <c r="J41" s="36">
        <f t="shared" ref="J41" si="18">G41*I41</f>
        <v>0</v>
      </c>
    </row>
    <row r="42" spans="1:10" x14ac:dyDescent="0.25">
      <c r="A42" s="39"/>
      <c r="B42" s="39"/>
      <c r="C42" s="35"/>
      <c r="D42" s="35"/>
      <c r="E42" s="46"/>
      <c r="F42" s="7" t="s">
        <v>14</v>
      </c>
      <c r="G42" s="33"/>
      <c r="H42" s="35"/>
      <c r="I42" s="35"/>
      <c r="J42" s="37"/>
    </row>
    <row r="43" spans="1:10" ht="25.5" customHeight="1" x14ac:dyDescent="0.25">
      <c r="A43" s="38">
        <v>32778</v>
      </c>
      <c r="B43" s="38" t="s">
        <v>58</v>
      </c>
      <c r="C43" s="34" t="s">
        <v>57</v>
      </c>
      <c r="D43" s="34" t="s">
        <v>16</v>
      </c>
      <c r="E43" s="46" t="s">
        <v>10</v>
      </c>
      <c r="F43" s="7" t="s">
        <v>11</v>
      </c>
      <c r="G43" s="32"/>
      <c r="H43" s="34" t="s">
        <v>12</v>
      </c>
      <c r="I43" s="34">
        <v>9</v>
      </c>
      <c r="J43" s="36">
        <f t="shared" ref="J43" si="19">G43*I43</f>
        <v>0</v>
      </c>
    </row>
    <row r="44" spans="1:10" x14ac:dyDescent="0.25">
      <c r="A44" s="39"/>
      <c r="B44" s="39"/>
      <c r="C44" s="35"/>
      <c r="D44" s="35"/>
      <c r="E44" s="46"/>
      <c r="F44" s="7" t="s">
        <v>14</v>
      </c>
      <c r="G44" s="33"/>
      <c r="H44" s="35"/>
      <c r="I44" s="35"/>
      <c r="J44" s="37"/>
    </row>
    <row r="45" spans="1:10" ht="25.5" customHeight="1" x14ac:dyDescent="0.25">
      <c r="A45" s="38">
        <v>32595</v>
      </c>
      <c r="B45" s="38" t="s">
        <v>60</v>
      </c>
      <c r="C45" s="34" t="s">
        <v>59</v>
      </c>
      <c r="D45" s="34" t="s">
        <v>35</v>
      </c>
      <c r="E45" s="46" t="s">
        <v>10</v>
      </c>
      <c r="F45" s="7" t="s">
        <v>11</v>
      </c>
      <c r="G45" s="32"/>
      <c r="H45" s="34" t="s">
        <v>12</v>
      </c>
      <c r="I45" s="34">
        <v>1</v>
      </c>
      <c r="J45" s="36">
        <f t="shared" ref="J45" si="20">G45*I45</f>
        <v>0</v>
      </c>
    </row>
    <row r="46" spans="1:10" x14ac:dyDescent="0.25">
      <c r="A46" s="39"/>
      <c r="B46" s="39"/>
      <c r="C46" s="35"/>
      <c r="D46" s="35"/>
      <c r="E46" s="46"/>
      <c r="F46" s="7" t="s">
        <v>14</v>
      </c>
      <c r="G46" s="33"/>
      <c r="H46" s="35"/>
      <c r="I46" s="35"/>
      <c r="J46" s="37"/>
    </row>
    <row r="47" spans="1:10" ht="25.5" customHeight="1" x14ac:dyDescent="0.25">
      <c r="A47" s="38">
        <v>32561</v>
      </c>
      <c r="B47" s="38" t="s">
        <v>62</v>
      </c>
      <c r="C47" s="34" t="s">
        <v>61</v>
      </c>
      <c r="D47" s="34" t="s">
        <v>19</v>
      </c>
      <c r="E47" s="46" t="s">
        <v>10</v>
      </c>
      <c r="F47" s="7" t="s">
        <v>11</v>
      </c>
      <c r="G47" s="32"/>
      <c r="H47" s="34" t="s">
        <v>12</v>
      </c>
      <c r="I47" s="34">
        <v>11</v>
      </c>
      <c r="J47" s="36">
        <f t="shared" ref="J47" si="21">G47*I47</f>
        <v>0</v>
      </c>
    </row>
    <row r="48" spans="1:10" x14ac:dyDescent="0.25">
      <c r="A48" s="39"/>
      <c r="B48" s="39"/>
      <c r="C48" s="35"/>
      <c r="D48" s="35"/>
      <c r="E48" s="46"/>
      <c r="F48" s="7" t="s">
        <v>14</v>
      </c>
      <c r="G48" s="33"/>
      <c r="H48" s="35"/>
      <c r="I48" s="35"/>
      <c r="J48" s="37"/>
    </row>
    <row r="49" spans="1:10" ht="25.5" customHeight="1" x14ac:dyDescent="0.25">
      <c r="A49" s="38">
        <v>38791</v>
      </c>
      <c r="B49" s="38" t="s">
        <v>64</v>
      </c>
      <c r="C49" s="34" t="s">
        <v>63</v>
      </c>
      <c r="D49" s="34" t="s">
        <v>16</v>
      </c>
      <c r="E49" s="46" t="s">
        <v>10</v>
      </c>
      <c r="F49" s="7" t="s">
        <v>11</v>
      </c>
      <c r="G49" s="32"/>
      <c r="H49" s="34" t="s">
        <v>12</v>
      </c>
      <c r="I49" s="34">
        <v>20</v>
      </c>
      <c r="J49" s="36">
        <f t="shared" ref="J49" si="22">G49*I49</f>
        <v>0</v>
      </c>
    </row>
    <row r="50" spans="1:10" x14ac:dyDescent="0.25">
      <c r="A50" s="39"/>
      <c r="B50" s="39"/>
      <c r="C50" s="35"/>
      <c r="D50" s="35"/>
      <c r="E50" s="46"/>
      <c r="F50" s="7" t="s">
        <v>14</v>
      </c>
      <c r="G50" s="33"/>
      <c r="H50" s="35"/>
      <c r="I50" s="35"/>
      <c r="J50" s="37"/>
    </row>
    <row r="51" spans="1:10" ht="25.5" customHeight="1" x14ac:dyDescent="0.25">
      <c r="A51" s="38">
        <v>32757</v>
      </c>
      <c r="B51" s="38">
        <v>32757</v>
      </c>
      <c r="C51" s="34" t="s">
        <v>65</v>
      </c>
      <c r="D51" s="34" t="s">
        <v>16</v>
      </c>
      <c r="E51" s="46" t="s">
        <v>10</v>
      </c>
      <c r="F51" s="7" t="s">
        <v>11</v>
      </c>
      <c r="G51" s="32"/>
      <c r="H51" s="34" t="s">
        <v>12</v>
      </c>
      <c r="I51" s="34">
        <v>20</v>
      </c>
      <c r="J51" s="36">
        <f t="shared" ref="J51" si="23">G51*I51</f>
        <v>0</v>
      </c>
    </row>
    <row r="52" spans="1:10" x14ac:dyDescent="0.25">
      <c r="A52" s="39"/>
      <c r="B52" s="39"/>
      <c r="C52" s="35"/>
      <c r="D52" s="35"/>
      <c r="E52" s="46"/>
      <c r="F52" s="7" t="s">
        <v>14</v>
      </c>
      <c r="G52" s="33"/>
      <c r="H52" s="35"/>
      <c r="I52" s="35"/>
      <c r="J52" s="37"/>
    </row>
    <row r="53" spans="1:10" ht="25.5" customHeight="1" x14ac:dyDescent="0.25">
      <c r="A53" s="38">
        <v>32662</v>
      </c>
      <c r="B53" s="38" t="s">
        <v>67</v>
      </c>
      <c r="C53" s="34" t="s">
        <v>66</v>
      </c>
      <c r="D53" s="34"/>
      <c r="E53" s="46" t="s">
        <v>10</v>
      </c>
      <c r="F53" s="7" t="s">
        <v>11</v>
      </c>
      <c r="G53" s="32"/>
      <c r="H53" s="34" t="s">
        <v>12</v>
      </c>
      <c r="I53" s="34">
        <v>4</v>
      </c>
      <c r="J53" s="36">
        <f t="shared" ref="J53" si="24">G53*I53</f>
        <v>0</v>
      </c>
    </row>
    <row r="54" spans="1:10" x14ac:dyDescent="0.25">
      <c r="A54" s="39"/>
      <c r="B54" s="39"/>
      <c r="C54" s="35"/>
      <c r="D54" s="35"/>
      <c r="E54" s="46"/>
      <c r="F54" s="7" t="s">
        <v>14</v>
      </c>
      <c r="G54" s="33"/>
      <c r="H54" s="35"/>
      <c r="I54" s="35"/>
      <c r="J54" s="37"/>
    </row>
    <row r="55" spans="1:10" ht="25.5" customHeight="1" x14ac:dyDescent="0.25">
      <c r="A55" s="38">
        <v>32684</v>
      </c>
      <c r="B55" s="38" t="s">
        <v>70</v>
      </c>
      <c r="C55" s="34" t="s">
        <v>68</v>
      </c>
      <c r="D55" s="34" t="s">
        <v>69</v>
      </c>
      <c r="E55" s="46" t="s">
        <v>10</v>
      </c>
      <c r="F55" s="7" t="s">
        <v>11</v>
      </c>
      <c r="G55" s="32"/>
      <c r="H55" s="34" t="s">
        <v>12</v>
      </c>
      <c r="I55" s="47">
        <v>1</v>
      </c>
      <c r="J55" s="36">
        <f t="shared" ref="J55" si="25">G55*I55</f>
        <v>0</v>
      </c>
    </row>
    <row r="56" spans="1:10" x14ac:dyDescent="0.25">
      <c r="A56" s="39"/>
      <c r="B56" s="39"/>
      <c r="C56" s="35"/>
      <c r="D56" s="35"/>
      <c r="E56" s="46"/>
      <c r="F56" s="7" t="s">
        <v>14</v>
      </c>
      <c r="G56" s="33"/>
      <c r="H56" s="35"/>
      <c r="I56" s="48"/>
      <c r="J56" s="37"/>
    </row>
    <row r="57" spans="1:10" ht="25.5" customHeight="1" x14ac:dyDescent="0.25">
      <c r="A57" s="38">
        <v>32721</v>
      </c>
      <c r="B57" s="38" t="s">
        <v>72</v>
      </c>
      <c r="C57" s="34" t="s">
        <v>71</v>
      </c>
      <c r="D57" s="34" t="s">
        <v>69</v>
      </c>
      <c r="E57" s="46" t="s">
        <v>10</v>
      </c>
      <c r="F57" s="7" t="s">
        <v>11</v>
      </c>
      <c r="G57" s="32"/>
      <c r="H57" s="34" t="s">
        <v>12</v>
      </c>
      <c r="I57" s="47">
        <v>1</v>
      </c>
      <c r="J57" s="36">
        <f t="shared" ref="J57" si="26">G57*I57</f>
        <v>0</v>
      </c>
    </row>
    <row r="58" spans="1:10" x14ac:dyDescent="0.25">
      <c r="A58" s="39"/>
      <c r="B58" s="39"/>
      <c r="C58" s="35"/>
      <c r="D58" s="35"/>
      <c r="E58" s="46"/>
      <c r="F58" s="7" t="s">
        <v>14</v>
      </c>
      <c r="G58" s="33"/>
      <c r="H58" s="35"/>
      <c r="I58" s="48"/>
      <c r="J58" s="37"/>
    </row>
    <row r="59" spans="1:10" ht="25.5" customHeight="1" x14ac:dyDescent="0.25">
      <c r="A59" s="38">
        <v>32719</v>
      </c>
      <c r="B59" s="38" t="s">
        <v>74</v>
      </c>
      <c r="C59" s="34" t="s">
        <v>73</v>
      </c>
      <c r="D59" s="34" t="s">
        <v>19</v>
      </c>
      <c r="E59" s="46" t="s">
        <v>10</v>
      </c>
      <c r="F59" s="7" t="s">
        <v>11</v>
      </c>
      <c r="G59" s="32"/>
      <c r="H59" s="34" t="s">
        <v>12</v>
      </c>
      <c r="I59" s="47">
        <v>1</v>
      </c>
      <c r="J59" s="36">
        <f t="shared" ref="J59" si="27">G59*I59</f>
        <v>0</v>
      </c>
    </row>
    <row r="60" spans="1:10" x14ac:dyDescent="0.25">
      <c r="A60" s="39"/>
      <c r="B60" s="39"/>
      <c r="C60" s="35"/>
      <c r="D60" s="35"/>
      <c r="E60" s="46"/>
      <c r="F60" s="7" t="s">
        <v>14</v>
      </c>
      <c r="G60" s="33"/>
      <c r="H60" s="35"/>
      <c r="I60" s="48"/>
      <c r="J60" s="37"/>
    </row>
    <row r="61" spans="1:10" ht="25.5" customHeight="1" x14ac:dyDescent="0.25">
      <c r="A61" s="38">
        <v>32516</v>
      </c>
      <c r="B61" s="38" t="s">
        <v>47</v>
      </c>
      <c r="C61" s="34" t="s">
        <v>75</v>
      </c>
      <c r="D61" s="34" t="s">
        <v>69</v>
      </c>
      <c r="E61" s="46" t="s">
        <v>10</v>
      </c>
      <c r="F61" s="7" t="s">
        <v>11</v>
      </c>
      <c r="G61" s="32"/>
      <c r="H61" s="34" t="s">
        <v>12</v>
      </c>
      <c r="I61" s="34">
        <v>137</v>
      </c>
      <c r="J61" s="36">
        <f t="shared" ref="J61" si="28">G61*I61</f>
        <v>0</v>
      </c>
    </row>
    <row r="62" spans="1:10" x14ac:dyDescent="0.25">
      <c r="A62" s="39"/>
      <c r="B62" s="39"/>
      <c r="C62" s="35"/>
      <c r="D62" s="35"/>
      <c r="E62" s="46"/>
      <c r="F62" s="7" t="s">
        <v>14</v>
      </c>
      <c r="G62" s="33"/>
      <c r="H62" s="35"/>
      <c r="I62" s="35"/>
      <c r="J62" s="37"/>
    </row>
    <row r="63" spans="1:10" ht="25.5" customHeight="1" x14ac:dyDescent="0.25">
      <c r="A63" s="38">
        <v>32514</v>
      </c>
      <c r="B63" s="38" t="s">
        <v>76</v>
      </c>
      <c r="C63" s="34" t="s">
        <v>77</v>
      </c>
      <c r="D63" s="34" t="s">
        <v>78</v>
      </c>
      <c r="E63" s="46"/>
      <c r="F63" s="7" t="s">
        <v>11</v>
      </c>
      <c r="G63" s="32"/>
      <c r="H63" s="34" t="s">
        <v>12</v>
      </c>
      <c r="I63" s="34">
        <v>2</v>
      </c>
      <c r="J63" s="36">
        <f t="shared" ref="J63" si="29">G63*I63</f>
        <v>0</v>
      </c>
    </row>
    <row r="64" spans="1:10" x14ac:dyDescent="0.25">
      <c r="A64" s="39"/>
      <c r="B64" s="39"/>
      <c r="C64" s="35"/>
      <c r="D64" s="35"/>
      <c r="E64" s="46"/>
      <c r="F64" s="7" t="s">
        <v>14</v>
      </c>
      <c r="G64" s="33"/>
      <c r="H64" s="35"/>
      <c r="I64" s="35"/>
      <c r="J64" s="37"/>
    </row>
    <row r="65" spans="1:10" x14ac:dyDescent="0.25">
      <c r="A65" s="38">
        <v>32517</v>
      </c>
      <c r="B65" s="38" t="s">
        <v>45</v>
      </c>
      <c r="C65" s="34" t="s">
        <v>79</v>
      </c>
      <c r="D65" s="34" t="s">
        <v>69</v>
      </c>
      <c r="E65" s="46" t="s">
        <v>10</v>
      </c>
      <c r="F65" s="7" t="s">
        <v>11</v>
      </c>
      <c r="G65" s="32"/>
      <c r="H65" s="34" t="s">
        <v>12</v>
      </c>
      <c r="I65" s="34">
        <v>12</v>
      </c>
      <c r="J65" s="36">
        <f t="shared" ref="J65" si="30">G65*I65</f>
        <v>0</v>
      </c>
    </row>
    <row r="66" spans="1:10" x14ac:dyDescent="0.25">
      <c r="A66" s="39"/>
      <c r="B66" s="39"/>
      <c r="C66" s="35"/>
      <c r="D66" s="35"/>
      <c r="E66" s="46"/>
      <c r="F66" s="7" t="s">
        <v>14</v>
      </c>
      <c r="G66" s="33"/>
      <c r="H66" s="35"/>
      <c r="I66" s="35"/>
      <c r="J66" s="37"/>
    </row>
    <row r="67" spans="1:10" ht="25.5" customHeight="1" x14ac:dyDescent="0.25">
      <c r="A67" s="38">
        <v>41008</v>
      </c>
      <c r="B67" s="38" t="s">
        <v>82</v>
      </c>
      <c r="C67" s="34" t="s">
        <v>80</v>
      </c>
      <c r="D67" s="34" t="s">
        <v>81</v>
      </c>
      <c r="E67" s="46" t="s">
        <v>83</v>
      </c>
      <c r="F67" s="7" t="s">
        <v>11</v>
      </c>
      <c r="G67" s="32"/>
      <c r="H67" s="34" t="s">
        <v>12</v>
      </c>
      <c r="I67" s="34">
        <v>1</v>
      </c>
      <c r="J67" s="36">
        <f t="shared" ref="J67" si="31">G67*I67</f>
        <v>0</v>
      </c>
    </row>
    <row r="68" spans="1:10" x14ac:dyDescent="0.25">
      <c r="A68" s="39"/>
      <c r="B68" s="39"/>
      <c r="C68" s="35"/>
      <c r="D68" s="35"/>
      <c r="E68" s="46"/>
      <c r="F68" s="7" t="s">
        <v>14</v>
      </c>
      <c r="G68" s="33"/>
      <c r="H68" s="35"/>
      <c r="I68" s="35"/>
      <c r="J68" s="37"/>
    </row>
    <row r="69" spans="1:10" ht="25.5" customHeight="1" x14ac:dyDescent="0.25">
      <c r="A69" s="38">
        <v>41406</v>
      </c>
      <c r="B69" s="38" t="s">
        <v>86</v>
      </c>
      <c r="C69" s="34" t="s">
        <v>84</v>
      </c>
      <c r="D69" s="34"/>
      <c r="E69" s="46" t="s">
        <v>87</v>
      </c>
      <c r="F69" s="7" t="s">
        <v>11</v>
      </c>
      <c r="G69" s="32"/>
      <c r="H69" s="34" t="s">
        <v>85</v>
      </c>
      <c r="I69" s="34">
        <v>15</v>
      </c>
      <c r="J69" s="36">
        <f t="shared" ref="J69" si="32">G69*I69</f>
        <v>0</v>
      </c>
    </row>
    <row r="70" spans="1:10" x14ac:dyDescent="0.25">
      <c r="A70" s="39"/>
      <c r="B70" s="39"/>
      <c r="C70" s="35"/>
      <c r="D70" s="35"/>
      <c r="E70" s="46"/>
      <c r="F70" s="7" t="s">
        <v>14</v>
      </c>
      <c r="G70" s="33"/>
      <c r="H70" s="35"/>
      <c r="I70" s="35"/>
      <c r="J70" s="37"/>
    </row>
    <row r="71" spans="1:10" ht="25.5" customHeight="1" x14ac:dyDescent="0.25">
      <c r="A71" s="38">
        <v>40996</v>
      </c>
      <c r="B71" s="38" t="s">
        <v>89</v>
      </c>
      <c r="C71" s="34" t="s">
        <v>88</v>
      </c>
      <c r="D71" s="34"/>
      <c r="E71" s="46" t="s">
        <v>90</v>
      </c>
      <c r="F71" s="7" t="s">
        <v>11</v>
      </c>
      <c r="G71" s="32"/>
      <c r="H71" s="34" t="s">
        <v>12</v>
      </c>
      <c r="I71" s="34">
        <v>6</v>
      </c>
      <c r="J71" s="36">
        <f t="shared" ref="J71" si="33">G71*I71</f>
        <v>0</v>
      </c>
    </row>
    <row r="72" spans="1:10" x14ac:dyDescent="0.25">
      <c r="A72" s="39"/>
      <c r="B72" s="39"/>
      <c r="C72" s="35"/>
      <c r="D72" s="35"/>
      <c r="E72" s="46"/>
      <c r="F72" s="7" t="s">
        <v>14</v>
      </c>
      <c r="G72" s="33"/>
      <c r="H72" s="35"/>
      <c r="I72" s="35"/>
      <c r="J72" s="37"/>
    </row>
    <row r="73" spans="1:10" ht="25.5" customHeight="1" x14ac:dyDescent="0.25">
      <c r="A73" s="38">
        <v>32731</v>
      </c>
      <c r="B73" s="38">
        <v>951202</v>
      </c>
      <c r="C73" s="34" t="s">
        <v>91</v>
      </c>
      <c r="D73" s="34"/>
      <c r="E73" s="46" t="s">
        <v>25</v>
      </c>
      <c r="F73" s="7" t="s">
        <v>11</v>
      </c>
      <c r="G73" s="32"/>
      <c r="H73" s="34" t="s">
        <v>12</v>
      </c>
      <c r="I73" s="34">
        <v>6</v>
      </c>
      <c r="J73" s="36">
        <f t="shared" ref="J73" si="34">G73*I73</f>
        <v>0</v>
      </c>
    </row>
    <row r="74" spans="1:10" x14ac:dyDescent="0.25">
      <c r="A74" s="39"/>
      <c r="B74" s="39"/>
      <c r="C74" s="35"/>
      <c r="D74" s="35"/>
      <c r="E74" s="46"/>
      <c r="F74" s="7" t="s">
        <v>14</v>
      </c>
      <c r="G74" s="33"/>
      <c r="H74" s="35"/>
      <c r="I74" s="35"/>
      <c r="J74" s="37"/>
    </row>
    <row r="75" spans="1:10" ht="25.5" customHeight="1" x14ac:dyDescent="0.25">
      <c r="A75" s="38">
        <v>40997</v>
      </c>
      <c r="B75" s="38">
        <v>951209</v>
      </c>
      <c r="C75" s="34" t="s">
        <v>92</v>
      </c>
      <c r="D75" s="34"/>
      <c r="E75" s="46" t="s">
        <v>25</v>
      </c>
      <c r="F75" s="7" t="s">
        <v>11</v>
      </c>
      <c r="G75" s="32"/>
      <c r="H75" s="34" t="s">
        <v>12</v>
      </c>
      <c r="I75" s="34">
        <v>9</v>
      </c>
      <c r="J75" s="36">
        <f t="shared" ref="J75" si="35">G75*I75</f>
        <v>0</v>
      </c>
    </row>
    <row r="76" spans="1:10" x14ac:dyDescent="0.25">
      <c r="A76" s="39"/>
      <c r="B76" s="39"/>
      <c r="C76" s="35"/>
      <c r="D76" s="35"/>
      <c r="E76" s="46"/>
      <c r="F76" s="7" t="s">
        <v>14</v>
      </c>
      <c r="G76" s="33"/>
      <c r="H76" s="35"/>
      <c r="I76" s="35"/>
      <c r="J76" s="37"/>
    </row>
    <row r="77" spans="1:10" ht="25.5" customHeight="1" x14ac:dyDescent="0.25">
      <c r="A77" s="38">
        <v>38845</v>
      </c>
      <c r="B77" s="38">
        <v>951011</v>
      </c>
      <c r="C77" s="34" t="s">
        <v>93</v>
      </c>
      <c r="D77" s="34"/>
      <c r="E77" s="46" t="s">
        <v>25</v>
      </c>
      <c r="F77" s="7" t="s">
        <v>11</v>
      </c>
      <c r="G77" s="32"/>
      <c r="H77" s="34" t="s">
        <v>12</v>
      </c>
      <c r="I77" s="34">
        <v>1</v>
      </c>
      <c r="J77" s="36">
        <f t="shared" ref="J77" si="36">G77*I77</f>
        <v>0</v>
      </c>
    </row>
    <row r="78" spans="1:10" x14ac:dyDescent="0.25">
      <c r="A78" s="39"/>
      <c r="B78" s="39"/>
      <c r="C78" s="35"/>
      <c r="D78" s="35"/>
      <c r="E78" s="46"/>
      <c r="F78" s="7" t="s">
        <v>14</v>
      </c>
      <c r="G78" s="33"/>
      <c r="H78" s="35"/>
      <c r="I78" s="35"/>
      <c r="J78" s="37"/>
    </row>
    <row r="79" spans="1:10" ht="25.5" customHeight="1" x14ac:dyDescent="0.25">
      <c r="A79" s="38">
        <v>32468</v>
      </c>
      <c r="B79" s="38" t="s">
        <v>96</v>
      </c>
      <c r="C79" s="34" t="s">
        <v>94</v>
      </c>
      <c r="D79" s="34" t="s">
        <v>95</v>
      </c>
      <c r="E79" s="46" t="s">
        <v>97</v>
      </c>
      <c r="F79" s="7" t="s">
        <v>11</v>
      </c>
      <c r="G79" s="32"/>
      <c r="H79" s="34" t="s">
        <v>12</v>
      </c>
      <c r="I79" s="34">
        <v>2</v>
      </c>
      <c r="J79" s="36">
        <f t="shared" ref="J79" si="37">G79*I79</f>
        <v>0</v>
      </c>
    </row>
    <row r="80" spans="1:10" x14ac:dyDescent="0.25">
      <c r="A80" s="39"/>
      <c r="B80" s="39"/>
      <c r="C80" s="35"/>
      <c r="D80" s="35"/>
      <c r="E80" s="46"/>
      <c r="F80" s="7" t="s">
        <v>14</v>
      </c>
      <c r="G80" s="33"/>
      <c r="H80" s="35"/>
      <c r="I80" s="35"/>
      <c r="J80" s="37"/>
    </row>
    <row r="81" spans="1:10" ht="25.5" customHeight="1" x14ac:dyDescent="0.25">
      <c r="A81" s="38">
        <v>32900</v>
      </c>
      <c r="B81" s="38" t="s">
        <v>98</v>
      </c>
      <c r="C81" s="34" t="s">
        <v>615</v>
      </c>
      <c r="D81" s="34"/>
      <c r="E81" s="34" t="s">
        <v>99</v>
      </c>
      <c r="F81" s="7" t="s">
        <v>11</v>
      </c>
      <c r="G81" s="32"/>
      <c r="H81" s="34" t="s">
        <v>12</v>
      </c>
      <c r="I81" s="34">
        <v>19</v>
      </c>
      <c r="J81" s="36">
        <f t="shared" ref="J81" si="38">G81*I81</f>
        <v>0</v>
      </c>
    </row>
    <row r="82" spans="1:10" x14ac:dyDescent="0.25">
      <c r="A82" s="39"/>
      <c r="B82" s="39"/>
      <c r="C82" s="35"/>
      <c r="D82" s="35"/>
      <c r="E82" s="35"/>
      <c r="F82" s="7" t="s">
        <v>14</v>
      </c>
      <c r="G82" s="33"/>
      <c r="H82" s="35"/>
      <c r="I82" s="35"/>
      <c r="J82" s="37"/>
    </row>
    <row r="83" spans="1:10" ht="25.5" customHeight="1" x14ac:dyDescent="0.25">
      <c r="A83" s="38">
        <v>32611</v>
      </c>
      <c r="B83" s="38" t="s">
        <v>101</v>
      </c>
      <c r="C83" s="34" t="s">
        <v>100</v>
      </c>
      <c r="D83" s="34"/>
      <c r="E83" s="34" t="s">
        <v>25</v>
      </c>
      <c r="F83" s="7" t="s">
        <v>11</v>
      </c>
      <c r="G83" s="32"/>
      <c r="H83" s="34" t="s">
        <v>12</v>
      </c>
      <c r="I83" s="34">
        <v>54</v>
      </c>
      <c r="J83" s="36">
        <f t="shared" ref="J83" si="39">G83*I83</f>
        <v>0</v>
      </c>
    </row>
    <row r="84" spans="1:10" x14ac:dyDescent="0.25">
      <c r="A84" s="39"/>
      <c r="B84" s="39"/>
      <c r="C84" s="35"/>
      <c r="D84" s="35"/>
      <c r="E84" s="35"/>
      <c r="F84" s="7" t="s">
        <v>14</v>
      </c>
      <c r="G84" s="33"/>
      <c r="H84" s="35"/>
      <c r="I84" s="35"/>
      <c r="J84" s="37"/>
    </row>
    <row r="85" spans="1:10" ht="25.5" customHeight="1" x14ac:dyDescent="0.25">
      <c r="A85" s="38">
        <v>41001</v>
      </c>
      <c r="B85" s="38" t="s">
        <v>103</v>
      </c>
      <c r="C85" s="34" t="s">
        <v>102</v>
      </c>
      <c r="D85" s="34"/>
      <c r="E85" s="34" t="s">
        <v>97</v>
      </c>
      <c r="F85" s="7" t="s">
        <v>11</v>
      </c>
      <c r="G85" s="32"/>
      <c r="H85" s="34" t="s">
        <v>12</v>
      </c>
      <c r="I85" s="34">
        <v>3</v>
      </c>
      <c r="J85" s="36">
        <f t="shared" ref="J85" si="40">G85*I85</f>
        <v>0</v>
      </c>
    </row>
    <row r="86" spans="1:10" x14ac:dyDescent="0.25">
      <c r="A86" s="39"/>
      <c r="B86" s="39"/>
      <c r="C86" s="35"/>
      <c r="D86" s="35"/>
      <c r="E86" s="35"/>
      <c r="F86" s="7" t="s">
        <v>14</v>
      </c>
      <c r="G86" s="33"/>
      <c r="H86" s="35"/>
      <c r="I86" s="35"/>
      <c r="J86" s="37"/>
    </row>
    <row r="87" spans="1:10" ht="25.5" customHeight="1" x14ac:dyDescent="0.25">
      <c r="A87" s="38">
        <v>41003</v>
      </c>
      <c r="B87" s="38" t="s">
        <v>105</v>
      </c>
      <c r="C87" s="34" t="s">
        <v>104</v>
      </c>
      <c r="D87" s="34"/>
      <c r="E87" s="34" t="s">
        <v>41</v>
      </c>
      <c r="F87" s="7" t="s">
        <v>11</v>
      </c>
      <c r="G87" s="32"/>
      <c r="H87" s="34" t="s">
        <v>12</v>
      </c>
      <c r="I87" s="34">
        <v>1</v>
      </c>
      <c r="J87" s="36">
        <f t="shared" ref="J87" si="41">G87*I87</f>
        <v>0</v>
      </c>
    </row>
    <row r="88" spans="1:10" x14ac:dyDescent="0.25">
      <c r="A88" s="39"/>
      <c r="B88" s="39"/>
      <c r="C88" s="35"/>
      <c r="D88" s="35"/>
      <c r="E88" s="35"/>
      <c r="F88" s="7" t="s">
        <v>14</v>
      </c>
      <c r="G88" s="33"/>
      <c r="H88" s="35"/>
      <c r="I88" s="35"/>
      <c r="J88" s="37"/>
    </row>
    <row r="89" spans="1:10" ht="25.5" customHeight="1" x14ac:dyDescent="0.25">
      <c r="A89" s="38">
        <v>32540</v>
      </c>
      <c r="B89" s="38" t="s">
        <v>108</v>
      </c>
      <c r="C89" s="34" t="s">
        <v>106</v>
      </c>
      <c r="D89" s="34" t="s">
        <v>107</v>
      </c>
      <c r="E89" s="34" t="s">
        <v>83</v>
      </c>
      <c r="F89" s="7" t="s">
        <v>11</v>
      </c>
      <c r="G89" s="32"/>
      <c r="H89" s="34" t="s">
        <v>12</v>
      </c>
      <c r="I89" s="34">
        <v>30</v>
      </c>
      <c r="J89" s="36">
        <f t="shared" ref="J89" si="42">G89*I89</f>
        <v>0</v>
      </c>
    </row>
    <row r="90" spans="1:10" x14ac:dyDescent="0.25">
      <c r="A90" s="39"/>
      <c r="B90" s="39"/>
      <c r="C90" s="35"/>
      <c r="D90" s="35"/>
      <c r="E90" s="35"/>
      <c r="F90" s="7" t="s">
        <v>14</v>
      </c>
      <c r="G90" s="33"/>
      <c r="H90" s="35"/>
      <c r="I90" s="35"/>
      <c r="J90" s="37"/>
    </row>
    <row r="91" spans="1:10" ht="25.5" customHeight="1" x14ac:dyDescent="0.25">
      <c r="A91" s="38">
        <v>41005</v>
      </c>
      <c r="B91" s="38" t="s">
        <v>111</v>
      </c>
      <c r="C91" s="34" t="s">
        <v>109</v>
      </c>
      <c r="D91" s="34" t="s">
        <v>110</v>
      </c>
      <c r="E91" s="34" t="s">
        <v>97</v>
      </c>
      <c r="F91" s="7" t="s">
        <v>11</v>
      </c>
      <c r="G91" s="32"/>
      <c r="H91" s="34" t="s">
        <v>12</v>
      </c>
      <c r="I91" s="34">
        <v>1</v>
      </c>
      <c r="J91" s="36">
        <f t="shared" ref="J91" si="43">G91*I91</f>
        <v>0</v>
      </c>
    </row>
    <row r="92" spans="1:10" x14ac:dyDescent="0.25">
      <c r="A92" s="39"/>
      <c r="B92" s="39"/>
      <c r="C92" s="35"/>
      <c r="D92" s="35"/>
      <c r="E92" s="35"/>
      <c r="F92" s="7" t="s">
        <v>14</v>
      </c>
      <c r="G92" s="33"/>
      <c r="H92" s="35"/>
      <c r="I92" s="35"/>
      <c r="J92" s="37"/>
    </row>
    <row r="93" spans="1:10" ht="25.5" customHeight="1" x14ac:dyDescent="0.25">
      <c r="A93" s="38">
        <v>39872</v>
      </c>
      <c r="B93" s="38" t="s">
        <v>113</v>
      </c>
      <c r="C93" s="34" t="s">
        <v>112</v>
      </c>
      <c r="D93" s="34"/>
      <c r="E93" s="34" t="s">
        <v>114</v>
      </c>
      <c r="F93" s="7" t="s">
        <v>11</v>
      </c>
      <c r="G93" s="32"/>
      <c r="H93" s="34" t="s">
        <v>12</v>
      </c>
      <c r="I93" s="34">
        <v>47</v>
      </c>
      <c r="J93" s="36">
        <f t="shared" ref="J93" si="44">G93*I93</f>
        <v>0</v>
      </c>
    </row>
    <row r="94" spans="1:10" x14ac:dyDescent="0.25">
      <c r="A94" s="39"/>
      <c r="B94" s="39"/>
      <c r="C94" s="35"/>
      <c r="D94" s="35"/>
      <c r="E94" s="35"/>
      <c r="F94" s="7" t="s">
        <v>14</v>
      </c>
      <c r="G94" s="33"/>
      <c r="H94" s="35"/>
      <c r="I94" s="35"/>
      <c r="J94" s="37"/>
    </row>
    <row r="95" spans="1:10" ht="25.5" customHeight="1" x14ac:dyDescent="0.25">
      <c r="A95" s="38">
        <v>41006</v>
      </c>
      <c r="B95" s="38" t="s">
        <v>116</v>
      </c>
      <c r="C95" s="34" t="s">
        <v>115</v>
      </c>
      <c r="D95" s="34"/>
      <c r="E95" s="34" t="s">
        <v>114</v>
      </c>
      <c r="F95" s="7" t="s">
        <v>11</v>
      </c>
      <c r="G95" s="32"/>
      <c r="H95" s="34" t="s">
        <v>12</v>
      </c>
      <c r="I95" s="34">
        <v>20</v>
      </c>
      <c r="J95" s="36">
        <f t="shared" ref="J95" si="45">G95*I95</f>
        <v>0</v>
      </c>
    </row>
    <row r="96" spans="1:10" x14ac:dyDescent="0.25">
      <c r="A96" s="39"/>
      <c r="B96" s="39"/>
      <c r="C96" s="35"/>
      <c r="D96" s="35"/>
      <c r="E96" s="35"/>
      <c r="F96" s="7" t="s">
        <v>14</v>
      </c>
      <c r="G96" s="33"/>
      <c r="H96" s="35"/>
      <c r="I96" s="35"/>
      <c r="J96" s="37"/>
    </row>
    <row r="97" spans="1:10" ht="25.5" customHeight="1" x14ac:dyDescent="0.25">
      <c r="A97" s="38">
        <v>41007</v>
      </c>
      <c r="B97" s="38" t="s">
        <v>118</v>
      </c>
      <c r="C97" s="34" t="s">
        <v>117</v>
      </c>
      <c r="D97" s="34"/>
      <c r="E97" s="34" t="s">
        <v>114</v>
      </c>
      <c r="F97" s="7" t="s">
        <v>11</v>
      </c>
      <c r="G97" s="32"/>
      <c r="H97" s="34" t="s">
        <v>12</v>
      </c>
      <c r="I97" s="34">
        <v>1</v>
      </c>
      <c r="J97" s="36">
        <f t="shared" ref="J97" si="46">G97*I97</f>
        <v>0</v>
      </c>
    </row>
    <row r="98" spans="1:10" x14ac:dyDescent="0.25">
      <c r="A98" s="39"/>
      <c r="B98" s="39"/>
      <c r="C98" s="35"/>
      <c r="D98" s="35"/>
      <c r="E98" s="35"/>
      <c r="F98" s="7" t="s">
        <v>14</v>
      </c>
      <c r="G98" s="33"/>
      <c r="H98" s="35"/>
      <c r="I98" s="35"/>
      <c r="J98" s="37"/>
    </row>
    <row r="99" spans="1:10" ht="25.5" customHeight="1" x14ac:dyDescent="0.25">
      <c r="A99" s="38">
        <v>41008</v>
      </c>
      <c r="B99" s="38" t="s">
        <v>82</v>
      </c>
      <c r="C99" s="34" t="s">
        <v>119</v>
      </c>
      <c r="D99" s="34"/>
      <c r="E99" s="34" t="s">
        <v>83</v>
      </c>
      <c r="F99" s="7" t="s">
        <v>11</v>
      </c>
      <c r="G99" s="32"/>
      <c r="H99" s="34" t="s">
        <v>12</v>
      </c>
      <c r="I99" s="34">
        <v>1</v>
      </c>
      <c r="J99" s="36">
        <f t="shared" ref="J99" si="47">G99*I99</f>
        <v>0</v>
      </c>
    </row>
    <row r="100" spans="1:10" x14ac:dyDescent="0.25">
      <c r="A100" s="39"/>
      <c r="B100" s="39"/>
      <c r="C100" s="35"/>
      <c r="D100" s="35"/>
      <c r="E100" s="35"/>
      <c r="F100" s="7" t="s">
        <v>14</v>
      </c>
      <c r="G100" s="33"/>
      <c r="H100" s="35"/>
      <c r="I100" s="35"/>
      <c r="J100" s="37"/>
    </row>
    <row r="101" spans="1:10" ht="25.5" customHeight="1" x14ac:dyDescent="0.25">
      <c r="A101" s="44">
        <v>41010</v>
      </c>
      <c r="B101" s="44" t="s">
        <v>121</v>
      </c>
      <c r="C101" s="34" t="s">
        <v>120</v>
      </c>
      <c r="D101" s="34"/>
      <c r="E101" s="34" t="s">
        <v>122</v>
      </c>
      <c r="F101" s="7" t="s">
        <v>11</v>
      </c>
      <c r="G101" s="32"/>
      <c r="H101" s="34" t="s">
        <v>12</v>
      </c>
      <c r="I101" s="34">
        <v>2</v>
      </c>
      <c r="J101" s="36">
        <f t="shared" ref="J101" si="48">G101*I101</f>
        <v>0</v>
      </c>
    </row>
    <row r="102" spans="1:10" x14ac:dyDescent="0.25">
      <c r="A102" s="45"/>
      <c r="B102" s="45"/>
      <c r="C102" s="35"/>
      <c r="D102" s="35"/>
      <c r="E102" s="35"/>
      <c r="F102" s="7" t="s">
        <v>14</v>
      </c>
      <c r="G102" s="33"/>
      <c r="H102" s="35"/>
      <c r="I102" s="35"/>
      <c r="J102" s="37"/>
    </row>
    <row r="103" spans="1:10" ht="25.5" customHeight="1" x14ac:dyDescent="0.25">
      <c r="A103" s="38">
        <v>41011</v>
      </c>
      <c r="B103" s="38" t="s">
        <v>124</v>
      </c>
      <c r="C103" s="34" t="s">
        <v>123</v>
      </c>
      <c r="D103" s="34"/>
      <c r="E103" s="34" t="s">
        <v>122</v>
      </c>
      <c r="F103" s="7" t="s">
        <v>11</v>
      </c>
      <c r="G103" s="32"/>
      <c r="H103" s="34" t="s">
        <v>12</v>
      </c>
      <c r="I103" s="34">
        <v>2</v>
      </c>
      <c r="J103" s="36">
        <f t="shared" ref="J103" si="49">G103*I103</f>
        <v>0</v>
      </c>
    </row>
    <row r="104" spans="1:10" x14ac:dyDescent="0.25">
      <c r="A104" s="39"/>
      <c r="B104" s="39"/>
      <c r="C104" s="35"/>
      <c r="D104" s="35"/>
      <c r="E104" s="35"/>
      <c r="F104" s="7" t="s">
        <v>14</v>
      </c>
      <c r="G104" s="33"/>
      <c r="H104" s="35"/>
      <c r="I104" s="35"/>
      <c r="J104" s="37"/>
    </row>
    <row r="105" spans="1:10" ht="25.5" customHeight="1" x14ac:dyDescent="0.25">
      <c r="A105" s="38">
        <v>41012</v>
      </c>
      <c r="B105" s="38">
        <v>326145</v>
      </c>
      <c r="C105" s="34" t="s">
        <v>125</v>
      </c>
      <c r="D105" s="34"/>
      <c r="E105" s="34" t="s">
        <v>122</v>
      </c>
      <c r="F105" s="7" t="s">
        <v>11</v>
      </c>
      <c r="G105" s="32"/>
      <c r="H105" s="34" t="s">
        <v>12</v>
      </c>
      <c r="I105" s="34">
        <v>2</v>
      </c>
      <c r="J105" s="36">
        <f t="shared" ref="J105" si="50">G105*I105</f>
        <v>0</v>
      </c>
    </row>
    <row r="106" spans="1:10" x14ac:dyDescent="0.25">
      <c r="A106" s="39"/>
      <c r="B106" s="39"/>
      <c r="C106" s="35"/>
      <c r="D106" s="35"/>
      <c r="E106" s="35"/>
      <c r="F106" s="7" t="s">
        <v>14</v>
      </c>
      <c r="G106" s="33"/>
      <c r="H106" s="35"/>
      <c r="I106" s="35"/>
      <c r="J106" s="37"/>
    </row>
    <row r="107" spans="1:10" ht="25.5" customHeight="1" x14ac:dyDescent="0.25">
      <c r="A107" s="38">
        <v>41013</v>
      </c>
      <c r="B107" s="38" t="s">
        <v>127</v>
      </c>
      <c r="C107" s="34" t="s">
        <v>126</v>
      </c>
      <c r="D107" s="34"/>
      <c r="E107" s="34" t="s">
        <v>122</v>
      </c>
      <c r="F107" s="7" t="s">
        <v>11</v>
      </c>
      <c r="G107" s="32"/>
      <c r="H107" s="34" t="s">
        <v>12</v>
      </c>
      <c r="I107" s="34">
        <v>1</v>
      </c>
      <c r="J107" s="36">
        <f t="shared" ref="J107" si="51">G107*I107</f>
        <v>0</v>
      </c>
    </row>
    <row r="108" spans="1:10" x14ac:dyDescent="0.25">
      <c r="A108" s="39"/>
      <c r="B108" s="39"/>
      <c r="C108" s="35"/>
      <c r="D108" s="35"/>
      <c r="E108" s="35"/>
      <c r="F108" s="7" t="s">
        <v>14</v>
      </c>
      <c r="G108" s="33"/>
      <c r="H108" s="35"/>
      <c r="I108" s="35"/>
      <c r="J108" s="37"/>
    </row>
    <row r="109" spans="1:10" ht="25.5" customHeight="1" x14ac:dyDescent="0.25">
      <c r="A109" s="38">
        <v>41014</v>
      </c>
      <c r="B109" s="38" t="s">
        <v>129</v>
      </c>
      <c r="C109" s="34" t="s">
        <v>128</v>
      </c>
      <c r="D109" s="34"/>
      <c r="E109" s="34" t="s">
        <v>122</v>
      </c>
      <c r="F109" s="7" t="s">
        <v>11</v>
      </c>
      <c r="G109" s="32"/>
      <c r="H109" s="34" t="s">
        <v>12</v>
      </c>
      <c r="I109" s="34">
        <v>1</v>
      </c>
      <c r="J109" s="36">
        <f t="shared" ref="J109" si="52">G109*I109</f>
        <v>0</v>
      </c>
    </row>
    <row r="110" spans="1:10" x14ac:dyDescent="0.25">
      <c r="A110" s="39"/>
      <c r="B110" s="39"/>
      <c r="C110" s="35"/>
      <c r="D110" s="35"/>
      <c r="E110" s="35"/>
      <c r="F110" s="7" t="s">
        <v>14</v>
      </c>
      <c r="G110" s="33"/>
      <c r="H110" s="35"/>
      <c r="I110" s="35"/>
      <c r="J110" s="37"/>
    </row>
    <row r="111" spans="1:10" ht="25.5" customHeight="1" x14ac:dyDescent="0.25">
      <c r="A111" s="38">
        <v>41015</v>
      </c>
      <c r="B111" s="38" t="s">
        <v>131</v>
      </c>
      <c r="C111" s="34" t="s">
        <v>130</v>
      </c>
      <c r="D111" s="34"/>
      <c r="E111" s="34" t="s">
        <v>122</v>
      </c>
      <c r="F111" s="7" t="s">
        <v>11</v>
      </c>
      <c r="G111" s="32"/>
      <c r="H111" s="34" t="s">
        <v>12</v>
      </c>
      <c r="I111" s="34">
        <v>1</v>
      </c>
      <c r="J111" s="36">
        <f t="shared" ref="J111" si="53">G111*I111</f>
        <v>0</v>
      </c>
    </row>
    <row r="112" spans="1:10" x14ac:dyDescent="0.25">
      <c r="A112" s="39"/>
      <c r="B112" s="39"/>
      <c r="C112" s="35"/>
      <c r="D112" s="35"/>
      <c r="E112" s="35"/>
      <c r="F112" s="7" t="s">
        <v>14</v>
      </c>
      <c r="G112" s="33"/>
      <c r="H112" s="35"/>
      <c r="I112" s="35"/>
      <c r="J112" s="37"/>
    </row>
    <row r="113" spans="1:10" ht="25.5" customHeight="1" x14ac:dyDescent="0.25">
      <c r="A113" s="38">
        <v>41016</v>
      </c>
      <c r="B113" s="38">
        <v>326126</v>
      </c>
      <c r="C113" s="34" t="s">
        <v>132</v>
      </c>
      <c r="D113" s="34"/>
      <c r="E113" s="34" t="s">
        <v>122</v>
      </c>
      <c r="F113" s="7" t="s">
        <v>11</v>
      </c>
      <c r="G113" s="32"/>
      <c r="H113" s="34" t="s">
        <v>12</v>
      </c>
      <c r="I113" s="34">
        <v>1</v>
      </c>
      <c r="J113" s="36">
        <f t="shared" ref="J113" si="54">G113*I113</f>
        <v>0</v>
      </c>
    </row>
    <row r="114" spans="1:10" x14ac:dyDescent="0.25">
      <c r="A114" s="39"/>
      <c r="B114" s="39"/>
      <c r="C114" s="35"/>
      <c r="D114" s="35"/>
      <c r="E114" s="35"/>
      <c r="F114" s="7" t="s">
        <v>14</v>
      </c>
      <c r="G114" s="33"/>
      <c r="H114" s="35"/>
      <c r="I114" s="35"/>
      <c r="J114" s="37"/>
    </row>
    <row r="115" spans="1:10" ht="25.5" customHeight="1" x14ac:dyDescent="0.25">
      <c r="A115" s="38">
        <v>41406</v>
      </c>
      <c r="B115" s="38" t="s">
        <v>134</v>
      </c>
      <c r="C115" s="34" t="s">
        <v>133</v>
      </c>
      <c r="D115" s="34"/>
      <c r="E115" s="34" t="s">
        <v>135</v>
      </c>
      <c r="F115" s="7" t="s">
        <v>11</v>
      </c>
      <c r="G115" s="32"/>
      <c r="H115" s="34" t="s">
        <v>85</v>
      </c>
      <c r="I115" s="34">
        <v>1</v>
      </c>
      <c r="J115" s="36">
        <f t="shared" ref="J115" si="55">G115*I115</f>
        <v>0</v>
      </c>
    </row>
    <row r="116" spans="1:10" x14ac:dyDescent="0.25">
      <c r="A116" s="39"/>
      <c r="B116" s="39"/>
      <c r="C116" s="35"/>
      <c r="D116" s="35"/>
      <c r="E116" s="35"/>
      <c r="F116" s="7" t="s">
        <v>14</v>
      </c>
      <c r="G116" s="33"/>
      <c r="H116" s="35"/>
      <c r="I116" s="35"/>
      <c r="J116" s="37"/>
    </row>
    <row r="117" spans="1:10" ht="25.5" customHeight="1" x14ac:dyDescent="0.25">
      <c r="A117" s="38">
        <v>32924</v>
      </c>
      <c r="B117" s="38" t="s">
        <v>137</v>
      </c>
      <c r="C117" s="38" t="s">
        <v>136</v>
      </c>
      <c r="D117" s="34"/>
      <c r="E117" s="38" t="s">
        <v>97</v>
      </c>
      <c r="F117" s="7" t="s">
        <v>11</v>
      </c>
      <c r="G117" s="32"/>
      <c r="H117" s="38" t="s">
        <v>12</v>
      </c>
      <c r="I117" s="34">
        <v>9</v>
      </c>
      <c r="J117" s="36">
        <f t="shared" ref="J117" si="56">G117*I117</f>
        <v>0</v>
      </c>
    </row>
    <row r="118" spans="1:10" x14ac:dyDescent="0.25">
      <c r="A118" s="39"/>
      <c r="B118" s="39"/>
      <c r="C118" s="39"/>
      <c r="D118" s="35"/>
      <c r="E118" s="39"/>
      <c r="F118" s="7" t="s">
        <v>14</v>
      </c>
      <c r="G118" s="33"/>
      <c r="H118" s="39"/>
      <c r="I118" s="35"/>
      <c r="J118" s="37"/>
    </row>
    <row r="119" spans="1:10" ht="25.5" customHeight="1" x14ac:dyDescent="0.25">
      <c r="A119" s="38">
        <v>35959</v>
      </c>
      <c r="B119" s="38" t="s">
        <v>139</v>
      </c>
      <c r="C119" s="38" t="s">
        <v>138</v>
      </c>
      <c r="D119" s="34"/>
      <c r="E119" s="38" t="s">
        <v>140</v>
      </c>
      <c r="F119" s="7" t="s">
        <v>11</v>
      </c>
      <c r="G119" s="32"/>
      <c r="H119" s="38" t="s">
        <v>12</v>
      </c>
      <c r="I119" s="34">
        <v>11</v>
      </c>
      <c r="J119" s="36">
        <f t="shared" ref="J119" si="57">G119*I119</f>
        <v>0</v>
      </c>
    </row>
    <row r="120" spans="1:10" x14ac:dyDescent="0.25">
      <c r="A120" s="39"/>
      <c r="B120" s="39"/>
      <c r="C120" s="39"/>
      <c r="D120" s="35"/>
      <c r="E120" s="39"/>
      <c r="F120" s="7" t="s">
        <v>14</v>
      </c>
      <c r="G120" s="33"/>
      <c r="H120" s="39"/>
      <c r="I120" s="35"/>
      <c r="J120" s="37"/>
    </row>
    <row r="121" spans="1:10" ht="25.5" customHeight="1" x14ac:dyDescent="0.25">
      <c r="A121" s="38">
        <v>41157</v>
      </c>
      <c r="B121" s="38" t="s">
        <v>142</v>
      </c>
      <c r="C121" s="38" t="s">
        <v>141</v>
      </c>
      <c r="D121" s="34"/>
      <c r="E121" s="38" t="s">
        <v>143</v>
      </c>
      <c r="F121" s="7" t="s">
        <v>11</v>
      </c>
      <c r="G121" s="32"/>
      <c r="H121" s="38" t="s">
        <v>85</v>
      </c>
      <c r="I121" s="34">
        <v>4</v>
      </c>
      <c r="J121" s="36">
        <f t="shared" ref="J121" si="58">G121*I121</f>
        <v>0</v>
      </c>
    </row>
    <row r="122" spans="1:10" x14ac:dyDescent="0.25">
      <c r="A122" s="39"/>
      <c r="B122" s="39"/>
      <c r="C122" s="39"/>
      <c r="D122" s="35"/>
      <c r="E122" s="39"/>
      <c r="F122" s="7" t="s">
        <v>14</v>
      </c>
      <c r="G122" s="33"/>
      <c r="H122" s="39"/>
      <c r="I122" s="35"/>
      <c r="J122" s="37"/>
    </row>
    <row r="123" spans="1:10" ht="25.5" customHeight="1" x14ac:dyDescent="0.25">
      <c r="A123" s="38">
        <v>41158</v>
      </c>
      <c r="B123" s="38">
        <v>77089</v>
      </c>
      <c r="C123" s="38" t="s">
        <v>144</v>
      </c>
      <c r="D123" s="34"/>
      <c r="E123" s="38" t="s">
        <v>145</v>
      </c>
      <c r="F123" s="7" t="s">
        <v>11</v>
      </c>
      <c r="G123" s="32"/>
      <c r="H123" s="38" t="s">
        <v>12</v>
      </c>
      <c r="I123" s="34">
        <v>1</v>
      </c>
      <c r="J123" s="36">
        <f t="shared" ref="J123" si="59">G123*I123</f>
        <v>0</v>
      </c>
    </row>
    <row r="124" spans="1:10" x14ac:dyDescent="0.25">
      <c r="A124" s="39"/>
      <c r="B124" s="39"/>
      <c r="C124" s="39"/>
      <c r="D124" s="35"/>
      <c r="E124" s="39"/>
      <c r="F124" s="7" t="s">
        <v>14</v>
      </c>
      <c r="G124" s="33"/>
      <c r="H124" s="39"/>
      <c r="I124" s="35"/>
      <c r="J124" s="37"/>
    </row>
    <row r="125" spans="1:10" ht="25.5" customHeight="1" x14ac:dyDescent="0.25">
      <c r="A125" s="38">
        <v>38822</v>
      </c>
      <c r="B125" s="38">
        <v>91339</v>
      </c>
      <c r="C125" s="38" t="s">
        <v>146</v>
      </c>
      <c r="D125" s="34"/>
      <c r="E125" s="38" t="s">
        <v>148</v>
      </c>
      <c r="F125" s="7" t="s">
        <v>11</v>
      </c>
      <c r="G125" s="32"/>
      <c r="H125" s="38" t="s">
        <v>147</v>
      </c>
      <c r="I125" s="34">
        <v>930</v>
      </c>
      <c r="J125" s="36">
        <f t="shared" ref="J125" si="60">G125*I125</f>
        <v>0</v>
      </c>
    </row>
    <row r="126" spans="1:10" x14ac:dyDescent="0.25">
      <c r="A126" s="39"/>
      <c r="B126" s="39"/>
      <c r="C126" s="39"/>
      <c r="D126" s="35"/>
      <c r="E126" s="39"/>
      <c r="F126" s="7" t="s">
        <v>14</v>
      </c>
      <c r="G126" s="33"/>
      <c r="H126" s="39"/>
      <c r="I126" s="35"/>
      <c r="J126" s="37"/>
    </row>
    <row r="127" spans="1:10" ht="25.5" customHeight="1" x14ac:dyDescent="0.25">
      <c r="A127" s="38">
        <v>38859</v>
      </c>
      <c r="B127" s="38" t="s">
        <v>150</v>
      </c>
      <c r="C127" s="38" t="s">
        <v>149</v>
      </c>
      <c r="D127" s="34"/>
      <c r="E127" s="38" t="s">
        <v>151</v>
      </c>
      <c r="F127" s="7" t="s">
        <v>11</v>
      </c>
      <c r="G127" s="32"/>
      <c r="H127" s="38" t="s">
        <v>85</v>
      </c>
      <c r="I127" s="34">
        <v>3</v>
      </c>
      <c r="J127" s="36">
        <f t="shared" ref="J127" si="61">G127*I127</f>
        <v>0</v>
      </c>
    </row>
    <row r="128" spans="1:10" x14ac:dyDescent="0.25">
      <c r="A128" s="39"/>
      <c r="B128" s="39"/>
      <c r="C128" s="39"/>
      <c r="D128" s="35"/>
      <c r="E128" s="39"/>
      <c r="F128" s="7" t="s">
        <v>14</v>
      </c>
      <c r="G128" s="33"/>
      <c r="H128" s="39"/>
      <c r="I128" s="35"/>
      <c r="J128" s="37"/>
    </row>
    <row r="129" spans="1:10" ht="25.5" customHeight="1" x14ac:dyDescent="0.25">
      <c r="A129" s="38">
        <v>38849</v>
      </c>
      <c r="B129" s="38" t="s">
        <v>153</v>
      </c>
      <c r="C129" s="38" t="s">
        <v>152</v>
      </c>
      <c r="D129" s="34"/>
      <c r="E129" s="38" t="s">
        <v>151</v>
      </c>
      <c r="F129" s="7" t="s">
        <v>11</v>
      </c>
      <c r="G129" s="32"/>
      <c r="H129" s="38" t="s">
        <v>85</v>
      </c>
      <c r="I129" s="34">
        <v>3</v>
      </c>
      <c r="J129" s="36">
        <f t="shared" ref="J129" si="62">G129*I129</f>
        <v>0</v>
      </c>
    </row>
    <row r="130" spans="1:10" x14ac:dyDescent="0.25">
      <c r="A130" s="39"/>
      <c r="B130" s="39"/>
      <c r="C130" s="39"/>
      <c r="D130" s="35"/>
      <c r="E130" s="39"/>
      <c r="F130" s="7" t="s">
        <v>14</v>
      </c>
      <c r="G130" s="33"/>
      <c r="H130" s="39"/>
      <c r="I130" s="35"/>
      <c r="J130" s="37"/>
    </row>
    <row r="131" spans="1:10" ht="25.5" customHeight="1" x14ac:dyDescent="0.25">
      <c r="A131" s="38">
        <v>41419</v>
      </c>
      <c r="B131" s="38" t="s">
        <v>155</v>
      </c>
      <c r="C131" s="38" t="s">
        <v>154</v>
      </c>
      <c r="D131" s="34"/>
      <c r="E131" s="38" t="s">
        <v>156</v>
      </c>
      <c r="F131" s="7" t="s">
        <v>11</v>
      </c>
      <c r="G131" s="32"/>
      <c r="H131" s="38" t="s">
        <v>85</v>
      </c>
      <c r="I131" s="34">
        <v>3</v>
      </c>
      <c r="J131" s="36">
        <f t="shared" ref="J131" si="63">G131*I131</f>
        <v>0</v>
      </c>
    </row>
    <row r="132" spans="1:10" x14ac:dyDescent="0.25">
      <c r="A132" s="39"/>
      <c r="B132" s="39"/>
      <c r="C132" s="39"/>
      <c r="D132" s="35"/>
      <c r="E132" s="39"/>
      <c r="F132" s="7" t="s">
        <v>14</v>
      </c>
      <c r="G132" s="33"/>
      <c r="H132" s="39"/>
      <c r="I132" s="35"/>
      <c r="J132" s="37"/>
    </row>
    <row r="133" spans="1:10" ht="25.5" customHeight="1" x14ac:dyDescent="0.25">
      <c r="A133" s="38">
        <v>38847</v>
      </c>
      <c r="B133" s="38" t="s">
        <v>158</v>
      </c>
      <c r="C133" s="38" t="s">
        <v>157</v>
      </c>
      <c r="D133" s="34"/>
      <c r="E133" s="38" t="s">
        <v>151</v>
      </c>
      <c r="F133" s="7" t="s">
        <v>11</v>
      </c>
      <c r="G133" s="32"/>
      <c r="H133" s="38" t="s">
        <v>85</v>
      </c>
      <c r="I133" s="34">
        <v>3</v>
      </c>
      <c r="J133" s="36">
        <f t="shared" ref="J133" si="64">G133*I133</f>
        <v>0</v>
      </c>
    </row>
    <row r="134" spans="1:10" x14ac:dyDescent="0.25">
      <c r="A134" s="39"/>
      <c r="B134" s="39"/>
      <c r="C134" s="39"/>
      <c r="D134" s="35"/>
      <c r="E134" s="39"/>
      <c r="F134" s="7" t="s">
        <v>14</v>
      </c>
      <c r="G134" s="33"/>
      <c r="H134" s="39"/>
      <c r="I134" s="35"/>
      <c r="J134" s="37"/>
    </row>
    <row r="135" spans="1:10" ht="25.5" customHeight="1" x14ac:dyDescent="0.25">
      <c r="A135" s="38">
        <v>38771</v>
      </c>
      <c r="B135" s="38" t="s">
        <v>160</v>
      </c>
      <c r="C135" s="38" t="s">
        <v>159</v>
      </c>
      <c r="D135" s="34"/>
      <c r="E135" s="38" t="s">
        <v>151</v>
      </c>
      <c r="F135" s="7" t="s">
        <v>11</v>
      </c>
      <c r="G135" s="32"/>
      <c r="H135" s="38" t="s">
        <v>85</v>
      </c>
      <c r="I135" s="34">
        <v>6</v>
      </c>
      <c r="J135" s="36">
        <f t="shared" ref="J135" si="65">G135*I135</f>
        <v>0</v>
      </c>
    </row>
    <row r="136" spans="1:10" x14ac:dyDescent="0.25">
      <c r="A136" s="39"/>
      <c r="B136" s="39"/>
      <c r="C136" s="39"/>
      <c r="D136" s="35"/>
      <c r="E136" s="39"/>
      <c r="F136" s="7" t="s">
        <v>14</v>
      </c>
      <c r="G136" s="33"/>
      <c r="H136" s="39"/>
      <c r="I136" s="35"/>
      <c r="J136" s="37"/>
    </row>
    <row r="137" spans="1:10" ht="25.5" customHeight="1" x14ac:dyDescent="0.25">
      <c r="A137" s="38">
        <v>38825</v>
      </c>
      <c r="B137" s="38" t="s">
        <v>162</v>
      </c>
      <c r="C137" s="38" t="s">
        <v>161</v>
      </c>
      <c r="D137" s="34"/>
      <c r="E137" s="38" t="s">
        <v>614</v>
      </c>
      <c r="F137" s="7" t="s">
        <v>11</v>
      </c>
      <c r="G137" s="32"/>
      <c r="H137" s="38" t="s">
        <v>147</v>
      </c>
      <c r="I137" s="34">
        <v>2</v>
      </c>
      <c r="J137" s="36">
        <f t="shared" ref="J137" si="66">G137*I137</f>
        <v>0</v>
      </c>
    </row>
    <row r="138" spans="1:10" x14ac:dyDescent="0.25">
      <c r="A138" s="39"/>
      <c r="B138" s="39"/>
      <c r="C138" s="39"/>
      <c r="D138" s="35"/>
      <c r="E138" s="39"/>
      <c r="F138" s="7" t="s">
        <v>14</v>
      </c>
      <c r="G138" s="33"/>
      <c r="H138" s="39"/>
      <c r="I138" s="35"/>
      <c r="J138" s="37"/>
    </row>
    <row r="139" spans="1:10" ht="25.5" customHeight="1" x14ac:dyDescent="0.25">
      <c r="A139" s="38">
        <v>38824</v>
      </c>
      <c r="B139" s="38" t="s">
        <v>164</v>
      </c>
      <c r="C139" s="38" t="s">
        <v>163</v>
      </c>
      <c r="D139" s="34"/>
      <c r="E139" s="38" t="s">
        <v>614</v>
      </c>
      <c r="F139" s="7" t="s">
        <v>11</v>
      </c>
      <c r="G139" s="32"/>
      <c r="H139" s="38" t="s">
        <v>147</v>
      </c>
      <c r="I139" s="34">
        <v>23</v>
      </c>
      <c r="J139" s="36">
        <f t="shared" ref="J139" si="67">G139*I139</f>
        <v>0</v>
      </c>
    </row>
    <row r="140" spans="1:10" x14ac:dyDescent="0.25">
      <c r="A140" s="39"/>
      <c r="B140" s="39"/>
      <c r="C140" s="39"/>
      <c r="D140" s="35"/>
      <c r="E140" s="39"/>
      <c r="F140" s="7" t="s">
        <v>14</v>
      </c>
      <c r="G140" s="33"/>
      <c r="H140" s="39"/>
      <c r="I140" s="35"/>
      <c r="J140" s="37"/>
    </row>
    <row r="141" spans="1:10" ht="25.5" customHeight="1" x14ac:dyDescent="0.25">
      <c r="A141" s="38">
        <v>25182</v>
      </c>
      <c r="B141" s="38" t="s">
        <v>166</v>
      </c>
      <c r="C141" s="38" t="s">
        <v>165</v>
      </c>
      <c r="D141" s="34"/>
      <c r="E141" s="38" t="s">
        <v>167</v>
      </c>
      <c r="F141" s="7" t="s">
        <v>11</v>
      </c>
      <c r="G141" s="32"/>
      <c r="H141" s="38" t="s">
        <v>85</v>
      </c>
      <c r="I141" s="34">
        <v>8</v>
      </c>
      <c r="J141" s="36">
        <f t="shared" ref="J141" si="68">G141*I141</f>
        <v>0</v>
      </c>
    </row>
    <row r="142" spans="1:10" x14ac:dyDescent="0.25">
      <c r="A142" s="39"/>
      <c r="B142" s="39"/>
      <c r="C142" s="39"/>
      <c r="D142" s="35"/>
      <c r="E142" s="39"/>
      <c r="F142" s="7" t="s">
        <v>14</v>
      </c>
      <c r="G142" s="33"/>
      <c r="H142" s="39"/>
      <c r="I142" s="35"/>
      <c r="J142" s="37"/>
    </row>
    <row r="143" spans="1:10" ht="25.5" customHeight="1" x14ac:dyDescent="0.25">
      <c r="A143" s="38">
        <v>35181</v>
      </c>
      <c r="B143" s="38" t="s">
        <v>169</v>
      </c>
      <c r="C143" s="38" t="s">
        <v>168</v>
      </c>
      <c r="D143" s="34"/>
      <c r="E143" s="38" t="s">
        <v>167</v>
      </c>
      <c r="F143" s="7" t="s">
        <v>11</v>
      </c>
      <c r="G143" s="32"/>
      <c r="H143" s="38" t="s">
        <v>85</v>
      </c>
      <c r="I143" s="34">
        <v>4</v>
      </c>
      <c r="J143" s="36">
        <f t="shared" ref="J143" si="69">G143*I143</f>
        <v>0</v>
      </c>
    </row>
    <row r="144" spans="1:10" x14ac:dyDescent="0.25">
      <c r="A144" s="39"/>
      <c r="B144" s="39"/>
      <c r="C144" s="39"/>
      <c r="D144" s="35"/>
      <c r="E144" s="39"/>
      <c r="F144" s="7" t="s">
        <v>14</v>
      </c>
      <c r="G144" s="33"/>
      <c r="H144" s="39"/>
      <c r="I144" s="35"/>
      <c r="J144" s="37"/>
    </row>
    <row r="145" spans="1:10" ht="25.5" customHeight="1" x14ac:dyDescent="0.25">
      <c r="A145" s="38">
        <v>41160</v>
      </c>
      <c r="B145" s="38" t="s">
        <v>171</v>
      </c>
      <c r="C145" s="38" t="s">
        <v>170</v>
      </c>
      <c r="D145" s="34"/>
      <c r="E145" s="38" t="s">
        <v>167</v>
      </c>
      <c r="F145" s="7" t="s">
        <v>11</v>
      </c>
      <c r="G145" s="32"/>
      <c r="H145" s="38" t="s">
        <v>85</v>
      </c>
      <c r="I145" s="34">
        <v>1</v>
      </c>
      <c r="J145" s="36">
        <f t="shared" ref="J145" si="70">G145*I145</f>
        <v>0</v>
      </c>
    </row>
    <row r="146" spans="1:10" x14ac:dyDescent="0.25">
      <c r="A146" s="39"/>
      <c r="B146" s="39"/>
      <c r="C146" s="39"/>
      <c r="D146" s="35"/>
      <c r="E146" s="39"/>
      <c r="F146" s="7" t="s">
        <v>14</v>
      </c>
      <c r="G146" s="33"/>
      <c r="H146" s="39"/>
      <c r="I146" s="35"/>
      <c r="J146" s="37"/>
    </row>
    <row r="147" spans="1:10" ht="25.5" customHeight="1" x14ac:dyDescent="0.25">
      <c r="A147" s="38">
        <v>41161</v>
      </c>
      <c r="B147" s="38" t="s">
        <v>173</v>
      </c>
      <c r="C147" s="38" t="s">
        <v>172</v>
      </c>
      <c r="D147" s="34"/>
      <c r="E147" s="38" t="s">
        <v>167</v>
      </c>
      <c r="F147" s="7" t="s">
        <v>11</v>
      </c>
      <c r="G147" s="32"/>
      <c r="H147" s="38" t="s">
        <v>85</v>
      </c>
      <c r="I147" s="34">
        <v>1</v>
      </c>
      <c r="J147" s="36">
        <f t="shared" ref="J147" si="71">G147*I147</f>
        <v>0</v>
      </c>
    </row>
    <row r="148" spans="1:10" x14ac:dyDescent="0.25">
      <c r="A148" s="39"/>
      <c r="B148" s="39"/>
      <c r="C148" s="39"/>
      <c r="D148" s="35"/>
      <c r="E148" s="39"/>
      <c r="F148" s="7" t="s">
        <v>14</v>
      </c>
      <c r="G148" s="33"/>
      <c r="H148" s="39"/>
      <c r="I148" s="35"/>
      <c r="J148" s="37"/>
    </row>
    <row r="149" spans="1:10" ht="25.5" customHeight="1" x14ac:dyDescent="0.25">
      <c r="A149" s="38">
        <v>41162</v>
      </c>
      <c r="B149" s="38" t="s">
        <v>175</v>
      </c>
      <c r="C149" s="38" t="s">
        <v>174</v>
      </c>
      <c r="D149" s="34"/>
      <c r="E149" s="38" t="s">
        <v>167</v>
      </c>
      <c r="F149" s="7" t="s">
        <v>11</v>
      </c>
      <c r="G149" s="32"/>
      <c r="H149" s="38" t="s">
        <v>85</v>
      </c>
      <c r="I149" s="34">
        <v>1</v>
      </c>
      <c r="J149" s="36">
        <f t="shared" ref="J149" si="72">G149*I149</f>
        <v>0</v>
      </c>
    </row>
    <row r="150" spans="1:10" x14ac:dyDescent="0.25">
      <c r="A150" s="39"/>
      <c r="B150" s="39"/>
      <c r="C150" s="39"/>
      <c r="D150" s="35"/>
      <c r="E150" s="39"/>
      <c r="F150" s="7" t="s">
        <v>14</v>
      </c>
      <c r="G150" s="33"/>
      <c r="H150" s="39"/>
      <c r="I150" s="35"/>
      <c r="J150" s="37"/>
    </row>
    <row r="151" spans="1:10" ht="25.5" customHeight="1" x14ac:dyDescent="0.25">
      <c r="A151" s="38">
        <v>41163</v>
      </c>
      <c r="B151" s="38" t="s">
        <v>177</v>
      </c>
      <c r="C151" s="38" t="s">
        <v>176</v>
      </c>
      <c r="D151" s="34"/>
      <c r="E151" s="38" t="s">
        <v>167</v>
      </c>
      <c r="F151" s="7" t="s">
        <v>11</v>
      </c>
      <c r="G151" s="32"/>
      <c r="H151" s="38" t="s">
        <v>85</v>
      </c>
      <c r="I151" s="34">
        <v>1</v>
      </c>
      <c r="J151" s="36">
        <f t="shared" ref="J151" si="73">G151*I151</f>
        <v>0</v>
      </c>
    </row>
    <row r="152" spans="1:10" x14ac:dyDescent="0.25">
      <c r="A152" s="39"/>
      <c r="B152" s="39"/>
      <c r="C152" s="39"/>
      <c r="D152" s="35"/>
      <c r="E152" s="39"/>
      <c r="F152" s="7" t="s">
        <v>14</v>
      </c>
      <c r="G152" s="33"/>
      <c r="H152" s="39"/>
      <c r="I152" s="35"/>
      <c r="J152" s="37"/>
    </row>
    <row r="153" spans="1:10" ht="25.5" customHeight="1" x14ac:dyDescent="0.25">
      <c r="A153" s="38">
        <v>32790</v>
      </c>
      <c r="B153" s="38" t="s">
        <v>179</v>
      </c>
      <c r="C153" s="38" t="s">
        <v>178</v>
      </c>
      <c r="D153" s="34"/>
      <c r="E153" s="38" t="s">
        <v>180</v>
      </c>
      <c r="F153" s="7" t="s">
        <v>11</v>
      </c>
      <c r="G153" s="32"/>
      <c r="H153" s="38" t="s">
        <v>12</v>
      </c>
      <c r="I153" s="34">
        <v>1</v>
      </c>
      <c r="J153" s="36">
        <f t="shared" ref="J153" si="74">G153*I153</f>
        <v>0</v>
      </c>
    </row>
    <row r="154" spans="1:10" x14ac:dyDescent="0.25">
      <c r="A154" s="39"/>
      <c r="B154" s="39"/>
      <c r="C154" s="39"/>
      <c r="D154" s="35"/>
      <c r="E154" s="39"/>
      <c r="F154" s="7" t="s">
        <v>14</v>
      </c>
      <c r="G154" s="33"/>
      <c r="H154" s="39"/>
      <c r="I154" s="35"/>
      <c r="J154" s="37"/>
    </row>
    <row r="155" spans="1:10" ht="25.5" customHeight="1" x14ac:dyDescent="0.25">
      <c r="A155" s="38">
        <v>41420</v>
      </c>
      <c r="B155" s="38" t="s">
        <v>182</v>
      </c>
      <c r="C155" s="38" t="s">
        <v>181</v>
      </c>
      <c r="D155" s="34"/>
      <c r="E155" s="38" t="s">
        <v>143</v>
      </c>
      <c r="F155" s="7" t="s">
        <v>11</v>
      </c>
      <c r="G155" s="32"/>
      <c r="H155" s="38" t="s">
        <v>85</v>
      </c>
      <c r="I155" s="34">
        <v>8</v>
      </c>
      <c r="J155" s="36">
        <f t="shared" ref="J155" si="75">G155*I155</f>
        <v>0</v>
      </c>
    </row>
    <row r="156" spans="1:10" x14ac:dyDescent="0.25">
      <c r="A156" s="39"/>
      <c r="B156" s="39"/>
      <c r="C156" s="39"/>
      <c r="D156" s="35"/>
      <c r="E156" s="39"/>
      <c r="F156" s="7" t="s">
        <v>14</v>
      </c>
      <c r="G156" s="33"/>
      <c r="H156" s="39"/>
      <c r="I156" s="35"/>
      <c r="J156" s="37"/>
    </row>
    <row r="157" spans="1:10" ht="25.5" customHeight="1" x14ac:dyDescent="0.25">
      <c r="A157" s="38">
        <v>41164</v>
      </c>
      <c r="B157" s="38" t="s">
        <v>184</v>
      </c>
      <c r="C157" s="38" t="s">
        <v>183</v>
      </c>
      <c r="D157" s="34"/>
      <c r="E157" s="38" t="s">
        <v>185</v>
      </c>
      <c r="F157" s="7" t="s">
        <v>11</v>
      </c>
      <c r="G157" s="32"/>
      <c r="H157" s="38" t="s">
        <v>12</v>
      </c>
      <c r="I157" s="34">
        <v>1</v>
      </c>
      <c r="J157" s="36">
        <f t="shared" ref="J157" si="76">G157*I157</f>
        <v>0</v>
      </c>
    </row>
    <row r="158" spans="1:10" x14ac:dyDescent="0.25">
      <c r="A158" s="39"/>
      <c r="B158" s="39"/>
      <c r="C158" s="39"/>
      <c r="D158" s="35"/>
      <c r="E158" s="39"/>
      <c r="F158" s="7" t="s">
        <v>14</v>
      </c>
      <c r="G158" s="33"/>
      <c r="H158" s="39"/>
      <c r="I158" s="35"/>
      <c r="J158" s="37"/>
    </row>
    <row r="159" spans="1:10" ht="25.5" customHeight="1" x14ac:dyDescent="0.25">
      <c r="A159" s="38">
        <v>32823</v>
      </c>
      <c r="B159" s="38" t="s">
        <v>187</v>
      </c>
      <c r="C159" s="38" t="s">
        <v>186</v>
      </c>
      <c r="D159" s="34"/>
      <c r="E159" s="38" t="s">
        <v>156</v>
      </c>
      <c r="F159" s="7" t="s">
        <v>11</v>
      </c>
      <c r="G159" s="32"/>
      <c r="H159" s="38" t="s">
        <v>147</v>
      </c>
      <c r="I159" s="34">
        <v>6</v>
      </c>
      <c r="J159" s="36">
        <f t="shared" ref="J159" si="77">G159*I159</f>
        <v>0</v>
      </c>
    </row>
    <row r="160" spans="1:10" x14ac:dyDescent="0.25">
      <c r="A160" s="39"/>
      <c r="B160" s="39"/>
      <c r="C160" s="39"/>
      <c r="D160" s="35"/>
      <c r="E160" s="39"/>
      <c r="F160" s="7" t="s">
        <v>14</v>
      </c>
      <c r="G160" s="33"/>
      <c r="H160" s="39"/>
      <c r="I160" s="35"/>
      <c r="J160" s="37"/>
    </row>
    <row r="161" spans="1:10" ht="25.5" customHeight="1" x14ac:dyDescent="0.25">
      <c r="A161" s="38">
        <v>32825</v>
      </c>
      <c r="B161" s="38" t="s">
        <v>189</v>
      </c>
      <c r="C161" s="38" t="s">
        <v>188</v>
      </c>
      <c r="D161" s="34"/>
      <c r="E161" s="38" t="s">
        <v>156</v>
      </c>
      <c r="F161" s="7" t="s">
        <v>11</v>
      </c>
      <c r="G161" s="32"/>
      <c r="H161" s="38" t="s">
        <v>12</v>
      </c>
      <c r="I161" s="34">
        <v>18</v>
      </c>
      <c r="J161" s="36">
        <f t="shared" ref="J161" si="78">G161*I161</f>
        <v>0</v>
      </c>
    </row>
    <row r="162" spans="1:10" x14ac:dyDescent="0.25">
      <c r="A162" s="39"/>
      <c r="B162" s="39"/>
      <c r="C162" s="39"/>
      <c r="D162" s="35"/>
      <c r="E162" s="39"/>
      <c r="F162" s="7" t="s">
        <v>14</v>
      </c>
      <c r="G162" s="33"/>
      <c r="H162" s="39"/>
      <c r="I162" s="35"/>
      <c r="J162" s="37"/>
    </row>
    <row r="163" spans="1:10" ht="25.5" customHeight="1" x14ac:dyDescent="0.25">
      <c r="A163" s="38">
        <v>41165</v>
      </c>
      <c r="B163" s="38" t="s">
        <v>191</v>
      </c>
      <c r="C163" s="38" t="s">
        <v>190</v>
      </c>
      <c r="D163" s="34"/>
      <c r="E163" s="38" t="s">
        <v>192</v>
      </c>
      <c r="F163" s="7" t="s">
        <v>11</v>
      </c>
      <c r="G163" s="32"/>
      <c r="H163" s="38" t="s">
        <v>12</v>
      </c>
      <c r="I163" s="34">
        <v>1</v>
      </c>
      <c r="J163" s="36">
        <f t="shared" ref="J163" si="79">G163*I163</f>
        <v>0</v>
      </c>
    </row>
    <row r="164" spans="1:10" x14ac:dyDescent="0.25">
      <c r="A164" s="39"/>
      <c r="B164" s="39"/>
      <c r="C164" s="39"/>
      <c r="D164" s="35"/>
      <c r="E164" s="39"/>
      <c r="F164" s="7" t="s">
        <v>14</v>
      </c>
      <c r="G164" s="33"/>
      <c r="H164" s="39"/>
      <c r="I164" s="35"/>
      <c r="J164" s="37"/>
    </row>
    <row r="165" spans="1:10" ht="38.25" customHeight="1" x14ac:dyDescent="0.25">
      <c r="A165" s="38">
        <v>41166</v>
      </c>
      <c r="B165" s="38" t="s">
        <v>194</v>
      </c>
      <c r="C165" s="38" t="s">
        <v>193</v>
      </c>
      <c r="D165" s="34"/>
      <c r="E165" s="38" t="s">
        <v>192</v>
      </c>
      <c r="F165" s="7" t="s">
        <v>11</v>
      </c>
      <c r="G165" s="32"/>
      <c r="H165" s="38" t="s">
        <v>12</v>
      </c>
      <c r="I165" s="34">
        <v>1</v>
      </c>
      <c r="J165" s="36">
        <f t="shared" ref="J165" si="80">G165*I165</f>
        <v>0</v>
      </c>
    </row>
    <row r="166" spans="1:10" x14ac:dyDescent="0.25">
      <c r="A166" s="39"/>
      <c r="B166" s="39"/>
      <c r="C166" s="39"/>
      <c r="D166" s="35"/>
      <c r="E166" s="39"/>
      <c r="F166" s="7" t="s">
        <v>14</v>
      </c>
      <c r="G166" s="33"/>
      <c r="H166" s="39"/>
      <c r="I166" s="35"/>
      <c r="J166" s="37"/>
    </row>
    <row r="167" spans="1:10" ht="25.5" customHeight="1" x14ac:dyDescent="0.25">
      <c r="A167" s="38">
        <v>41167</v>
      </c>
      <c r="B167" s="38" t="s">
        <v>196</v>
      </c>
      <c r="C167" s="38" t="s">
        <v>195</v>
      </c>
      <c r="D167" s="34"/>
      <c r="E167" s="38" t="s">
        <v>192</v>
      </c>
      <c r="F167" s="7" t="s">
        <v>11</v>
      </c>
      <c r="G167" s="32"/>
      <c r="H167" s="38" t="s">
        <v>12</v>
      </c>
      <c r="I167" s="34">
        <v>5</v>
      </c>
      <c r="J167" s="36">
        <f t="shared" ref="J167" si="81">G167*I167</f>
        <v>0</v>
      </c>
    </row>
    <row r="168" spans="1:10" x14ac:dyDescent="0.25">
      <c r="A168" s="39"/>
      <c r="B168" s="39"/>
      <c r="C168" s="39"/>
      <c r="D168" s="35"/>
      <c r="E168" s="39"/>
      <c r="F168" s="7" t="s">
        <v>14</v>
      </c>
      <c r="G168" s="33"/>
      <c r="H168" s="39"/>
      <c r="I168" s="35"/>
      <c r="J168" s="37"/>
    </row>
    <row r="169" spans="1:10" ht="25.5" customHeight="1" x14ac:dyDescent="0.25">
      <c r="A169" s="38">
        <v>41168</v>
      </c>
      <c r="B169" s="38" t="s">
        <v>198</v>
      </c>
      <c r="C169" s="38" t="s">
        <v>197</v>
      </c>
      <c r="D169" s="34"/>
      <c r="E169" s="38" t="s">
        <v>199</v>
      </c>
      <c r="F169" s="7" t="s">
        <v>11</v>
      </c>
      <c r="G169" s="32"/>
      <c r="H169" s="38" t="s">
        <v>12</v>
      </c>
      <c r="I169" s="34">
        <v>1</v>
      </c>
      <c r="J169" s="36">
        <f t="shared" ref="J169" si="82">G169*I169</f>
        <v>0</v>
      </c>
    </row>
    <row r="170" spans="1:10" x14ac:dyDescent="0.25">
      <c r="A170" s="39"/>
      <c r="B170" s="39"/>
      <c r="C170" s="39"/>
      <c r="D170" s="35"/>
      <c r="E170" s="39"/>
      <c r="F170" s="7" t="s">
        <v>14</v>
      </c>
      <c r="G170" s="33"/>
      <c r="H170" s="39"/>
      <c r="I170" s="35"/>
      <c r="J170" s="37"/>
    </row>
    <row r="171" spans="1:10" ht="25.5" customHeight="1" x14ac:dyDescent="0.25">
      <c r="A171" s="38">
        <v>41169</v>
      </c>
      <c r="B171" s="38" t="s">
        <v>201</v>
      </c>
      <c r="C171" s="38" t="s">
        <v>200</v>
      </c>
      <c r="D171" s="34"/>
      <c r="E171" s="38" t="s">
        <v>199</v>
      </c>
      <c r="F171" s="7" t="s">
        <v>11</v>
      </c>
      <c r="G171" s="32"/>
      <c r="H171" s="38" t="s">
        <v>12</v>
      </c>
      <c r="I171" s="34">
        <v>1</v>
      </c>
      <c r="J171" s="36">
        <f t="shared" ref="J171" si="83">G171*I171</f>
        <v>0</v>
      </c>
    </row>
    <row r="172" spans="1:10" x14ac:dyDescent="0.25">
      <c r="A172" s="39"/>
      <c r="B172" s="39"/>
      <c r="C172" s="39"/>
      <c r="D172" s="35"/>
      <c r="E172" s="39"/>
      <c r="F172" s="7" t="s">
        <v>14</v>
      </c>
      <c r="G172" s="33"/>
      <c r="H172" s="39"/>
      <c r="I172" s="35"/>
      <c r="J172" s="37"/>
    </row>
    <row r="173" spans="1:10" ht="25.5" customHeight="1" x14ac:dyDescent="0.25">
      <c r="A173" s="38">
        <v>41421</v>
      </c>
      <c r="B173" s="38">
        <v>352098</v>
      </c>
      <c r="C173" s="38" t="s">
        <v>202</v>
      </c>
      <c r="D173" s="34"/>
      <c r="E173" s="38" t="s">
        <v>203</v>
      </c>
      <c r="F173" s="7" t="s">
        <v>11</v>
      </c>
      <c r="G173" s="32"/>
      <c r="H173" s="38" t="s">
        <v>85</v>
      </c>
      <c r="I173" s="34">
        <v>41</v>
      </c>
      <c r="J173" s="36">
        <f t="shared" ref="J173" si="84">G173*I173</f>
        <v>0</v>
      </c>
    </row>
    <row r="174" spans="1:10" x14ac:dyDescent="0.25">
      <c r="A174" s="39"/>
      <c r="B174" s="39"/>
      <c r="C174" s="39"/>
      <c r="D174" s="35"/>
      <c r="E174" s="39"/>
      <c r="F174" s="7" t="s">
        <v>14</v>
      </c>
      <c r="G174" s="33"/>
      <c r="H174" s="39"/>
      <c r="I174" s="35"/>
      <c r="J174" s="37"/>
    </row>
    <row r="175" spans="1:10" ht="25.5" customHeight="1" x14ac:dyDescent="0.25">
      <c r="A175" s="38">
        <v>41422</v>
      </c>
      <c r="B175" s="38">
        <v>3262</v>
      </c>
      <c r="C175" s="38" t="s">
        <v>204</v>
      </c>
      <c r="D175" s="34"/>
      <c r="E175" s="38" t="s">
        <v>205</v>
      </c>
      <c r="F175" s="7" t="s">
        <v>11</v>
      </c>
      <c r="G175" s="32"/>
      <c r="H175" s="38" t="s">
        <v>85</v>
      </c>
      <c r="I175" s="34">
        <v>2</v>
      </c>
      <c r="J175" s="36">
        <f t="shared" ref="J175" si="85">G175*I175</f>
        <v>0</v>
      </c>
    </row>
    <row r="176" spans="1:10" x14ac:dyDescent="0.25">
      <c r="A176" s="39"/>
      <c r="B176" s="39"/>
      <c r="C176" s="39"/>
      <c r="D176" s="35"/>
      <c r="E176" s="39"/>
      <c r="F176" s="7" t="s">
        <v>14</v>
      </c>
      <c r="G176" s="33"/>
      <c r="H176" s="39"/>
      <c r="I176" s="35"/>
      <c r="J176" s="37"/>
    </row>
    <row r="177" spans="1:10" ht="25.5" customHeight="1" x14ac:dyDescent="0.25">
      <c r="A177" s="38">
        <v>41170</v>
      </c>
      <c r="B177" s="38"/>
      <c r="C177" s="38" t="s">
        <v>206</v>
      </c>
      <c r="D177" s="34"/>
      <c r="E177" s="38" t="s">
        <v>25</v>
      </c>
      <c r="F177" s="7" t="s">
        <v>11</v>
      </c>
      <c r="G177" s="32"/>
      <c r="H177" s="38" t="s">
        <v>85</v>
      </c>
      <c r="I177" s="34">
        <v>1</v>
      </c>
      <c r="J177" s="36">
        <f t="shared" ref="J177" si="86">G177*I177</f>
        <v>0</v>
      </c>
    </row>
    <row r="178" spans="1:10" x14ac:dyDescent="0.25">
      <c r="A178" s="39"/>
      <c r="B178" s="39"/>
      <c r="C178" s="39"/>
      <c r="D178" s="35"/>
      <c r="E178" s="39"/>
      <c r="F178" s="7" t="s">
        <v>14</v>
      </c>
      <c r="G178" s="33"/>
      <c r="H178" s="39"/>
      <c r="I178" s="35"/>
      <c r="J178" s="37"/>
    </row>
    <row r="179" spans="1:10" ht="25.5" customHeight="1" x14ac:dyDescent="0.25">
      <c r="A179" s="38">
        <v>41423</v>
      </c>
      <c r="B179" s="38" t="s">
        <v>208</v>
      </c>
      <c r="C179" s="38" t="s">
        <v>207</v>
      </c>
      <c r="D179" s="34"/>
      <c r="E179" s="38" t="s">
        <v>205</v>
      </c>
      <c r="F179" s="7" t="s">
        <v>11</v>
      </c>
      <c r="G179" s="32"/>
      <c r="H179" s="38" t="s">
        <v>85</v>
      </c>
      <c r="I179" s="34">
        <v>73</v>
      </c>
      <c r="J179" s="36">
        <f t="shared" ref="J179" si="87">G179*I179</f>
        <v>0</v>
      </c>
    </row>
    <row r="180" spans="1:10" x14ac:dyDescent="0.25">
      <c r="A180" s="39"/>
      <c r="B180" s="39"/>
      <c r="C180" s="39"/>
      <c r="D180" s="35"/>
      <c r="E180" s="39"/>
      <c r="F180" s="7" t="s">
        <v>14</v>
      </c>
      <c r="G180" s="33"/>
      <c r="H180" s="39"/>
      <c r="I180" s="35"/>
      <c r="J180" s="37"/>
    </row>
    <row r="181" spans="1:10" ht="25.5" customHeight="1" x14ac:dyDescent="0.25">
      <c r="A181" s="38">
        <v>25167</v>
      </c>
      <c r="B181" s="38">
        <v>60151</v>
      </c>
      <c r="C181" s="38" t="s">
        <v>209</v>
      </c>
      <c r="D181" s="34"/>
      <c r="E181" s="38" t="s">
        <v>210</v>
      </c>
      <c r="F181" s="7" t="s">
        <v>11</v>
      </c>
      <c r="G181" s="32"/>
      <c r="H181" s="38" t="s">
        <v>147</v>
      </c>
      <c r="I181" s="34">
        <v>11</v>
      </c>
      <c r="J181" s="36">
        <f t="shared" ref="J181" si="88">G181*I181</f>
        <v>0</v>
      </c>
    </row>
    <row r="182" spans="1:10" x14ac:dyDescent="0.25">
      <c r="A182" s="39"/>
      <c r="B182" s="39"/>
      <c r="C182" s="39"/>
      <c r="D182" s="35"/>
      <c r="E182" s="39"/>
      <c r="F182" s="7" t="s">
        <v>14</v>
      </c>
      <c r="G182" s="33"/>
      <c r="H182" s="39"/>
      <c r="I182" s="35"/>
      <c r="J182" s="37"/>
    </row>
    <row r="183" spans="1:10" ht="25.5" customHeight="1" x14ac:dyDescent="0.25">
      <c r="A183" s="38">
        <v>25168</v>
      </c>
      <c r="B183" s="38">
        <v>60107</v>
      </c>
      <c r="C183" s="38" t="s">
        <v>211</v>
      </c>
      <c r="D183" s="34"/>
      <c r="E183" s="38" t="s">
        <v>210</v>
      </c>
      <c r="F183" s="7" t="s">
        <v>11</v>
      </c>
      <c r="G183" s="32"/>
      <c r="H183" s="38" t="s">
        <v>85</v>
      </c>
      <c r="I183" s="34">
        <v>1</v>
      </c>
      <c r="J183" s="36">
        <f t="shared" ref="J183" si="89">G183*I183</f>
        <v>0</v>
      </c>
    </row>
    <row r="184" spans="1:10" x14ac:dyDescent="0.25">
      <c r="A184" s="39"/>
      <c r="B184" s="39"/>
      <c r="C184" s="39"/>
      <c r="D184" s="35"/>
      <c r="E184" s="39"/>
      <c r="F184" s="7" t="s">
        <v>14</v>
      </c>
      <c r="G184" s="33"/>
      <c r="H184" s="39"/>
      <c r="I184" s="35"/>
      <c r="J184" s="37"/>
    </row>
    <row r="185" spans="1:10" ht="25.5" customHeight="1" x14ac:dyDescent="0.25">
      <c r="A185" s="38">
        <v>31281</v>
      </c>
      <c r="B185" s="38" t="s">
        <v>213</v>
      </c>
      <c r="C185" s="38" t="s">
        <v>212</v>
      </c>
      <c r="D185" s="34"/>
      <c r="E185" s="38" t="s">
        <v>97</v>
      </c>
      <c r="F185" s="7" t="s">
        <v>11</v>
      </c>
      <c r="G185" s="32"/>
      <c r="H185" s="38" t="s">
        <v>147</v>
      </c>
      <c r="I185" s="34">
        <v>1</v>
      </c>
      <c r="J185" s="36">
        <f t="shared" ref="J185" si="90">G185*I185</f>
        <v>0</v>
      </c>
    </row>
    <row r="186" spans="1:10" x14ac:dyDescent="0.25">
      <c r="A186" s="39"/>
      <c r="B186" s="39"/>
      <c r="C186" s="39"/>
      <c r="D186" s="35"/>
      <c r="E186" s="39"/>
      <c r="F186" s="7" t="s">
        <v>14</v>
      </c>
      <c r="G186" s="33"/>
      <c r="H186" s="39"/>
      <c r="I186" s="35"/>
      <c r="J186" s="37"/>
    </row>
    <row r="187" spans="1:10" ht="25.5" customHeight="1" x14ac:dyDescent="0.25">
      <c r="A187" s="38">
        <v>41424</v>
      </c>
      <c r="B187" s="38" t="s">
        <v>215</v>
      </c>
      <c r="C187" s="38" t="s">
        <v>214</v>
      </c>
      <c r="D187" s="34"/>
      <c r="E187" s="38" t="s">
        <v>167</v>
      </c>
      <c r="F187" s="7" t="s">
        <v>11</v>
      </c>
      <c r="G187" s="32"/>
      <c r="H187" s="38" t="s">
        <v>85</v>
      </c>
      <c r="I187" s="34">
        <v>14</v>
      </c>
      <c r="J187" s="36">
        <f t="shared" ref="J187" si="91">G187*I187</f>
        <v>0</v>
      </c>
    </row>
    <row r="188" spans="1:10" x14ac:dyDescent="0.25">
      <c r="A188" s="39"/>
      <c r="B188" s="39"/>
      <c r="C188" s="39"/>
      <c r="D188" s="35"/>
      <c r="E188" s="39"/>
      <c r="F188" s="7" t="s">
        <v>14</v>
      </c>
      <c r="G188" s="33"/>
      <c r="H188" s="39"/>
      <c r="I188" s="35"/>
      <c r="J188" s="37"/>
    </row>
    <row r="189" spans="1:10" x14ac:dyDescent="0.25">
      <c r="A189" s="38">
        <v>41425</v>
      </c>
      <c r="B189" s="38" t="s">
        <v>217</v>
      </c>
      <c r="C189" s="38" t="s">
        <v>216</v>
      </c>
      <c r="D189" s="34"/>
      <c r="E189" s="38" t="s">
        <v>167</v>
      </c>
      <c r="F189" s="7" t="s">
        <v>11</v>
      </c>
      <c r="G189" s="32"/>
      <c r="H189" s="38" t="s">
        <v>85</v>
      </c>
      <c r="I189" s="34">
        <v>1</v>
      </c>
      <c r="J189" s="36">
        <f t="shared" ref="J189" si="92">G189*I189</f>
        <v>0</v>
      </c>
    </row>
    <row r="190" spans="1:10" x14ac:dyDescent="0.25">
      <c r="A190" s="39"/>
      <c r="B190" s="39"/>
      <c r="C190" s="39"/>
      <c r="D190" s="35"/>
      <c r="E190" s="39"/>
      <c r="F190" s="7" t="s">
        <v>14</v>
      </c>
      <c r="G190" s="33"/>
      <c r="H190" s="39"/>
      <c r="I190" s="35"/>
      <c r="J190" s="37"/>
    </row>
    <row r="191" spans="1:10" ht="25.5" customHeight="1" x14ac:dyDescent="0.25">
      <c r="A191" s="38">
        <v>41426</v>
      </c>
      <c r="B191" s="38" t="s">
        <v>219</v>
      </c>
      <c r="C191" s="38" t="s">
        <v>218</v>
      </c>
      <c r="D191" s="34"/>
      <c r="E191" s="38" t="s">
        <v>167</v>
      </c>
      <c r="F191" s="7" t="s">
        <v>11</v>
      </c>
      <c r="G191" s="32"/>
      <c r="H191" s="38" t="s">
        <v>85</v>
      </c>
      <c r="I191" s="34">
        <v>3</v>
      </c>
      <c r="J191" s="36">
        <f t="shared" ref="J191" si="93">G191*I191</f>
        <v>0</v>
      </c>
    </row>
    <row r="192" spans="1:10" x14ac:dyDescent="0.25">
      <c r="A192" s="39"/>
      <c r="B192" s="39"/>
      <c r="C192" s="39"/>
      <c r="D192" s="35"/>
      <c r="E192" s="39"/>
      <c r="F192" s="7" t="s">
        <v>14</v>
      </c>
      <c r="G192" s="33"/>
      <c r="H192" s="39"/>
      <c r="I192" s="35"/>
      <c r="J192" s="37"/>
    </row>
    <row r="193" spans="1:10" ht="25.5" customHeight="1" x14ac:dyDescent="0.25">
      <c r="A193" s="38">
        <v>41427</v>
      </c>
      <c r="B193" s="38" t="s">
        <v>221</v>
      </c>
      <c r="C193" s="38" t="s">
        <v>220</v>
      </c>
      <c r="D193" s="34"/>
      <c r="E193" s="38" t="s">
        <v>167</v>
      </c>
      <c r="F193" s="7" t="s">
        <v>11</v>
      </c>
      <c r="G193" s="32"/>
      <c r="H193" s="38" t="s">
        <v>85</v>
      </c>
      <c r="I193" s="34">
        <v>4</v>
      </c>
      <c r="J193" s="36">
        <f t="shared" ref="J193" si="94">G193*I193</f>
        <v>0</v>
      </c>
    </row>
    <row r="194" spans="1:10" x14ac:dyDescent="0.25">
      <c r="A194" s="39"/>
      <c r="B194" s="39"/>
      <c r="C194" s="39"/>
      <c r="D194" s="35"/>
      <c r="E194" s="39"/>
      <c r="F194" s="7" t="s">
        <v>14</v>
      </c>
      <c r="G194" s="33"/>
      <c r="H194" s="39"/>
      <c r="I194" s="35"/>
      <c r="J194" s="37"/>
    </row>
    <row r="195" spans="1:10" ht="25.5" customHeight="1" x14ac:dyDescent="0.25">
      <c r="A195" s="38">
        <v>41428</v>
      </c>
      <c r="B195" s="38" t="s">
        <v>223</v>
      </c>
      <c r="C195" s="38" t="s">
        <v>222</v>
      </c>
      <c r="D195" s="34"/>
      <c r="E195" s="38" t="s">
        <v>167</v>
      </c>
      <c r="F195" s="7" t="s">
        <v>11</v>
      </c>
      <c r="G195" s="32"/>
      <c r="H195" s="38" t="s">
        <v>85</v>
      </c>
      <c r="I195" s="34">
        <v>3</v>
      </c>
      <c r="J195" s="36">
        <f t="shared" ref="J195" si="95">G195*I195</f>
        <v>0</v>
      </c>
    </row>
    <row r="196" spans="1:10" x14ac:dyDescent="0.25">
      <c r="A196" s="39"/>
      <c r="B196" s="39"/>
      <c r="C196" s="39"/>
      <c r="D196" s="35"/>
      <c r="E196" s="39"/>
      <c r="F196" s="7" t="s">
        <v>14</v>
      </c>
      <c r="G196" s="33"/>
      <c r="H196" s="39"/>
      <c r="I196" s="35"/>
      <c r="J196" s="37"/>
    </row>
    <row r="197" spans="1:10" ht="25.5" customHeight="1" x14ac:dyDescent="0.25">
      <c r="A197" s="38">
        <v>41429</v>
      </c>
      <c r="B197" s="38" t="s">
        <v>219</v>
      </c>
      <c r="C197" s="38" t="s">
        <v>224</v>
      </c>
      <c r="D197" s="34"/>
      <c r="E197" s="38" t="s">
        <v>167</v>
      </c>
      <c r="F197" s="7" t="s">
        <v>11</v>
      </c>
      <c r="G197" s="32"/>
      <c r="H197" s="38" t="s">
        <v>85</v>
      </c>
      <c r="I197" s="34">
        <v>2</v>
      </c>
      <c r="J197" s="36">
        <f t="shared" ref="J197" si="96">G197*I197</f>
        <v>0</v>
      </c>
    </row>
    <row r="198" spans="1:10" x14ac:dyDescent="0.25">
      <c r="A198" s="39"/>
      <c r="B198" s="39"/>
      <c r="C198" s="39"/>
      <c r="D198" s="35"/>
      <c r="E198" s="39"/>
      <c r="F198" s="7" t="s">
        <v>14</v>
      </c>
      <c r="G198" s="33"/>
      <c r="H198" s="39"/>
      <c r="I198" s="35"/>
      <c r="J198" s="37"/>
    </row>
    <row r="199" spans="1:10" ht="25.5" customHeight="1" x14ac:dyDescent="0.25">
      <c r="A199" s="38">
        <v>38643</v>
      </c>
      <c r="B199" s="38" t="s">
        <v>215</v>
      </c>
      <c r="C199" s="38" t="s">
        <v>225</v>
      </c>
      <c r="D199" s="34"/>
      <c r="E199" s="38" t="s">
        <v>167</v>
      </c>
      <c r="F199" s="7" t="s">
        <v>11</v>
      </c>
      <c r="G199" s="32"/>
      <c r="H199" s="38" t="s">
        <v>85</v>
      </c>
      <c r="I199" s="34">
        <v>7</v>
      </c>
      <c r="J199" s="36">
        <f t="shared" ref="J199" si="97">G199*I199</f>
        <v>0</v>
      </c>
    </row>
    <row r="200" spans="1:10" x14ac:dyDescent="0.25">
      <c r="A200" s="39"/>
      <c r="B200" s="39"/>
      <c r="C200" s="39"/>
      <c r="D200" s="35"/>
      <c r="E200" s="39"/>
      <c r="F200" s="7" t="s">
        <v>14</v>
      </c>
      <c r="G200" s="33"/>
      <c r="H200" s="39"/>
      <c r="I200" s="35"/>
      <c r="J200" s="37"/>
    </row>
    <row r="201" spans="1:10" ht="25.5" customHeight="1" x14ac:dyDescent="0.25">
      <c r="A201" s="38">
        <v>41171</v>
      </c>
      <c r="B201" s="38" t="s">
        <v>227</v>
      </c>
      <c r="C201" s="38" t="s">
        <v>226</v>
      </c>
      <c r="D201" s="34"/>
      <c r="E201" s="38" t="s">
        <v>199</v>
      </c>
      <c r="F201" s="7" t="s">
        <v>11</v>
      </c>
      <c r="G201" s="32"/>
      <c r="H201" s="38" t="s">
        <v>12</v>
      </c>
      <c r="I201" s="34">
        <v>1</v>
      </c>
      <c r="J201" s="36">
        <f t="shared" ref="J201" si="98">G201*I201</f>
        <v>0</v>
      </c>
    </row>
    <row r="202" spans="1:10" x14ac:dyDescent="0.25">
      <c r="A202" s="39"/>
      <c r="B202" s="39"/>
      <c r="C202" s="39"/>
      <c r="D202" s="35"/>
      <c r="E202" s="39"/>
      <c r="F202" s="7" t="s">
        <v>14</v>
      </c>
      <c r="G202" s="33"/>
      <c r="H202" s="39"/>
      <c r="I202" s="35"/>
      <c r="J202" s="37"/>
    </row>
    <row r="203" spans="1:10" ht="25.5" customHeight="1" x14ac:dyDescent="0.25">
      <c r="A203" s="38">
        <v>41491</v>
      </c>
      <c r="B203" s="38" t="s">
        <v>230</v>
      </c>
      <c r="C203" s="38" t="s">
        <v>228</v>
      </c>
      <c r="D203" s="34"/>
      <c r="E203" s="38" t="s">
        <v>192</v>
      </c>
      <c r="F203" s="7" t="s">
        <v>11</v>
      </c>
      <c r="G203" s="32"/>
      <c r="H203" s="38" t="s">
        <v>229</v>
      </c>
      <c r="I203" s="34">
        <v>65</v>
      </c>
      <c r="J203" s="36">
        <f t="shared" ref="J203" si="99">G203*I203</f>
        <v>0</v>
      </c>
    </row>
    <row r="204" spans="1:10" x14ac:dyDescent="0.25">
      <c r="A204" s="39"/>
      <c r="B204" s="39"/>
      <c r="C204" s="39"/>
      <c r="D204" s="35"/>
      <c r="E204" s="39"/>
      <c r="F204" s="7" t="s">
        <v>14</v>
      </c>
      <c r="G204" s="33"/>
      <c r="H204" s="39"/>
      <c r="I204" s="35"/>
      <c r="J204" s="37"/>
    </row>
    <row r="205" spans="1:10" ht="25.5" customHeight="1" x14ac:dyDescent="0.25">
      <c r="A205" s="38">
        <v>38809</v>
      </c>
      <c r="B205" s="9">
        <v>4600321</v>
      </c>
      <c r="C205" s="38" t="s">
        <v>231</v>
      </c>
      <c r="D205" s="34"/>
      <c r="E205" s="2" t="s">
        <v>232</v>
      </c>
      <c r="F205" s="7" t="s">
        <v>11</v>
      </c>
      <c r="G205" s="32"/>
      <c r="H205" s="38" t="s">
        <v>12</v>
      </c>
      <c r="I205" s="34">
        <v>10</v>
      </c>
      <c r="J205" s="36">
        <f t="shared" ref="J205" si="100">G205*I205</f>
        <v>0</v>
      </c>
    </row>
    <row r="206" spans="1:10" x14ac:dyDescent="0.25">
      <c r="A206" s="39"/>
      <c r="B206" s="9" t="s">
        <v>233</v>
      </c>
      <c r="C206" s="39"/>
      <c r="D206" s="35"/>
      <c r="E206" s="2" t="s">
        <v>234</v>
      </c>
      <c r="F206" s="7" t="s">
        <v>14</v>
      </c>
      <c r="G206" s="33"/>
      <c r="H206" s="39"/>
      <c r="I206" s="35"/>
      <c r="J206" s="37"/>
    </row>
    <row r="207" spans="1:10" ht="25.5" customHeight="1" x14ac:dyDescent="0.25">
      <c r="A207" s="38">
        <v>41172</v>
      </c>
      <c r="B207" s="2">
        <v>4600331</v>
      </c>
      <c r="C207" s="38" t="s">
        <v>235</v>
      </c>
      <c r="D207" s="34"/>
      <c r="E207" s="2" t="s">
        <v>232</v>
      </c>
      <c r="F207" s="7" t="s">
        <v>11</v>
      </c>
      <c r="G207" s="32"/>
      <c r="H207" s="38" t="s">
        <v>12</v>
      </c>
      <c r="I207" s="34">
        <v>6</v>
      </c>
      <c r="J207" s="36">
        <f t="shared" ref="J207" si="101">G207*I207</f>
        <v>0</v>
      </c>
    </row>
    <row r="208" spans="1:10" x14ac:dyDescent="0.25">
      <c r="A208" s="39"/>
      <c r="B208" s="2" t="s">
        <v>236</v>
      </c>
      <c r="C208" s="39"/>
      <c r="D208" s="35"/>
      <c r="E208" s="2" t="s">
        <v>234</v>
      </c>
      <c r="F208" s="7" t="s">
        <v>14</v>
      </c>
      <c r="G208" s="33"/>
      <c r="H208" s="39"/>
      <c r="I208" s="35"/>
      <c r="J208" s="37"/>
    </row>
    <row r="209" spans="1:10" ht="25.5" customHeight="1" x14ac:dyDescent="0.25">
      <c r="A209" s="38">
        <v>41173</v>
      </c>
      <c r="B209" s="2">
        <v>4600341</v>
      </c>
      <c r="C209" s="38" t="s">
        <v>237</v>
      </c>
      <c r="D209" s="34"/>
      <c r="E209" s="2" t="s">
        <v>232</v>
      </c>
      <c r="F209" s="7" t="s">
        <v>11</v>
      </c>
      <c r="G209" s="32"/>
      <c r="H209" s="38" t="s">
        <v>12</v>
      </c>
      <c r="I209" s="34">
        <v>7</v>
      </c>
      <c r="J209" s="36">
        <f t="shared" ref="J209" si="102">G209*I209</f>
        <v>0</v>
      </c>
    </row>
    <row r="210" spans="1:10" x14ac:dyDescent="0.25">
      <c r="A210" s="39"/>
      <c r="B210" s="2" t="s">
        <v>238</v>
      </c>
      <c r="C210" s="39"/>
      <c r="D210" s="35"/>
      <c r="E210" s="2" t="s">
        <v>234</v>
      </c>
      <c r="F210" s="7" t="s">
        <v>14</v>
      </c>
      <c r="G210" s="33"/>
      <c r="H210" s="39"/>
      <c r="I210" s="35"/>
      <c r="J210" s="37"/>
    </row>
    <row r="211" spans="1:10" ht="25.5" customHeight="1" x14ac:dyDescent="0.25">
      <c r="A211" s="38">
        <v>41506</v>
      </c>
      <c r="B211" s="2">
        <v>4600311</v>
      </c>
      <c r="C211" s="38" t="s">
        <v>239</v>
      </c>
      <c r="D211" s="34"/>
      <c r="E211" s="2" t="s">
        <v>232</v>
      </c>
      <c r="F211" s="7" t="s">
        <v>11</v>
      </c>
      <c r="G211" s="32"/>
      <c r="H211" s="38" t="s">
        <v>12</v>
      </c>
      <c r="I211" s="34">
        <v>1</v>
      </c>
      <c r="J211" s="36">
        <f t="shared" ref="J211" si="103">G211*I211</f>
        <v>0</v>
      </c>
    </row>
    <row r="212" spans="1:10" x14ac:dyDescent="0.25">
      <c r="A212" s="39"/>
      <c r="B212" s="2" t="s">
        <v>240</v>
      </c>
      <c r="C212" s="39"/>
      <c r="D212" s="35"/>
      <c r="E212" s="2" t="s">
        <v>241</v>
      </c>
      <c r="F212" s="7" t="s">
        <v>14</v>
      </c>
      <c r="G212" s="33"/>
      <c r="H212" s="39"/>
      <c r="I212" s="35"/>
      <c r="J212" s="37"/>
    </row>
    <row r="213" spans="1:10" ht="25.5" customHeight="1" x14ac:dyDescent="0.25">
      <c r="A213" s="38">
        <v>41507</v>
      </c>
      <c r="B213" s="38" t="s">
        <v>243</v>
      </c>
      <c r="C213" s="38" t="s">
        <v>242</v>
      </c>
      <c r="D213" s="34"/>
      <c r="E213" s="38" t="s">
        <v>241</v>
      </c>
      <c r="F213" s="7" t="s">
        <v>11</v>
      </c>
      <c r="G213" s="32"/>
      <c r="H213" s="38" t="s">
        <v>12</v>
      </c>
      <c r="I213" s="34">
        <v>2</v>
      </c>
      <c r="J213" s="36">
        <f t="shared" ref="J213" si="104">G213*I213</f>
        <v>0</v>
      </c>
    </row>
    <row r="214" spans="1:10" x14ac:dyDescent="0.25">
      <c r="A214" s="39"/>
      <c r="B214" s="39"/>
      <c r="C214" s="39"/>
      <c r="D214" s="35"/>
      <c r="E214" s="39"/>
      <c r="F214" s="7" t="s">
        <v>14</v>
      </c>
      <c r="G214" s="33"/>
      <c r="H214" s="39"/>
      <c r="I214" s="35"/>
      <c r="J214" s="37"/>
    </row>
    <row r="215" spans="1:10" ht="25.5" customHeight="1" x14ac:dyDescent="0.25">
      <c r="A215" s="38">
        <v>41508</v>
      </c>
      <c r="B215" s="38" t="s">
        <v>245</v>
      </c>
      <c r="C215" s="38" t="s">
        <v>244</v>
      </c>
      <c r="D215" s="34"/>
      <c r="E215" s="38" t="s">
        <v>241</v>
      </c>
      <c r="F215" s="7" t="s">
        <v>11</v>
      </c>
      <c r="G215" s="32"/>
      <c r="H215" s="38" t="s">
        <v>12</v>
      </c>
      <c r="I215" s="34">
        <v>1</v>
      </c>
      <c r="J215" s="36">
        <f t="shared" ref="J215" si="105">G215*I215</f>
        <v>0</v>
      </c>
    </row>
    <row r="216" spans="1:10" x14ac:dyDescent="0.25">
      <c r="A216" s="39"/>
      <c r="B216" s="39"/>
      <c r="C216" s="39"/>
      <c r="D216" s="35"/>
      <c r="E216" s="39"/>
      <c r="F216" s="7" t="s">
        <v>14</v>
      </c>
      <c r="G216" s="33"/>
      <c r="H216" s="39"/>
      <c r="I216" s="35"/>
      <c r="J216" s="37"/>
    </row>
    <row r="217" spans="1:10" ht="25.5" customHeight="1" x14ac:dyDescent="0.25">
      <c r="A217" s="38">
        <v>41185</v>
      </c>
      <c r="B217" s="38" t="s">
        <v>247</v>
      </c>
      <c r="C217" s="38" t="s">
        <v>246</v>
      </c>
      <c r="D217" s="34"/>
      <c r="E217" s="38" t="s">
        <v>25</v>
      </c>
      <c r="F217" s="7" t="s">
        <v>11</v>
      </c>
      <c r="G217" s="32"/>
      <c r="H217" s="38" t="s">
        <v>12</v>
      </c>
      <c r="I217" s="34">
        <v>1</v>
      </c>
      <c r="J217" s="36">
        <f t="shared" ref="J217" si="106">G217*I217</f>
        <v>0</v>
      </c>
    </row>
    <row r="218" spans="1:10" x14ac:dyDescent="0.25">
      <c r="A218" s="39"/>
      <c r="B218" s="39"/>
      <c r="C218" s="39"/>
      <c r="D218" s="35"/>
      <c r="E218" s="39"/>
      <c r="F218" s="7" t="s">
        <v>14</v>
      </c>
      <c r="G218" s="33"/>
      <c r="H218" s="39"/>
      <c r="I218" s="35"/>
      <c r="J218" s="37"/>
    </row>
    <row r="219" spans="1:10" ht="25.5" customHeight="1" x14ac:dyDescent="0.25">
      <c r="A219" s="38">
        <v>38810</v>
      </c>
      <c r="B219" s="38" t="s">
        <v>249</v>
      </c>
      <c r="C219" s="38" t="s">
        <v>248</v>
      </c>
      <c r="D219" s="34"/>
      <c r="E219" s="38" t="s">
        <v>25</v>
      </c>
      <c r="F219" s="7" t="s">
        <v>11</v>
      </c>
      <c r="G219" s="32"/>
      <c r="H219" s="38" t="s">
        <v>12</v>
      </c>
      <c r="I219" s="34">
        <v>9</v>
      </c>
      <c r="J219" s="36">
        <f t="shared" ref="J219" si="107">G219*I219</f>
        <v>0</v>
      </c>
    </row>
    <row r="220" spans="1:10" x14ac:dyDescent="0.25">
      <c r="A220" s="39"/>
      <c r="B220" s="39"/>
      <c r="C220" s="39"/>
      <c r="D220" s="35"/>
      <c r="E220" s="39"/>
      <c r="F220" s="7" t="s">
        <v>14</v>
      </c>
      <c r="G220" s="33"/>
      <c r="H220" s="39"/>
      <c r="I220" s="35"/>
      <c r="J220" s="37"/>
    </row>
    <row r="221" spans="1:10" ht="25.5" customHeight="1" x14ac:dyDescent="0.25">
      <c r="A221" s="38">
        <v>41186</v>
      </c>
      <c r="B221" s="38" t="s">
        <v>251</v>
      </c>
      <c r="C221" s="38" t="s">
        <v>250</v>
      </c>
      <c r="D221" s="34"/>
      <c r="E221" s="38" t="s">
        <v>25</v>
      </c>
      <c r="F221" s="7" t="s">
        <v>11</v>
      </c>
      <c r="G221" s="32"/>
      <c r="H221" s="38" t="s">
        <v>12</v>
      </c>
      <c r="I221" s="34">
        <v>1</v>
      </c>
      <c r="J221" s="36">
        <f t="shared" ref="J221" si="108">G221*I221</f>
        <v>0</v>
      </c>
    </row>
    <row r="222" spans="1:10" x14ac:dyDescent="0.25">
      <c r="A222" s="39"/>
      <c r="B222" s="39"/>
      <c r="C222" s="39"/>
      <c r="D222" s="35"/>
      <c r="E222" s="39"/>
      <c r="F222" s="7" t="s">
        <v>14</v>
      </c>
      <c r="G222" s="33"/>
      <c r="H222" s="39"/>
      <c r="I222" s="35"/>
      <c r="J222" s="37"/>
    </row>
    <row r="223" spans="1:10" ht="25.5" customHeight="1" x14ac:dyDescent="0.25">
      <c r="A223" s="38">
        <v>31289</v>
      </c>
      <c r="B223" s="38" t="s">
        <v>253</v>
      </c>
      <c r="C223" s="38" t="s">
        <v>252</v>
      </c>
      <c r="D223" s="34"/>
      <c r="E223" s="38" t="s">
        <v>254</v>
      </c>
      <c r="F223" s="7" t="s">
        <v>11</v>
      </c>
      <c r="G223" s="32"/>
      <c r="H223" s="38" t="s">
        <v>12</v>
      </c>
      <c r="I223" s="34">
        <v>17</v>
      </c>
      <c r="J223" s="36">
        <f t="shared" ref="J223" si="109">G223*I223</f>
        <v>0</v>
      </c>
    </row>
    <row r="224" spans="1:10" x14ac:dyDescent="0.25">
      <c r="A224" s="39"/>
      <c r="B224" s="39"/>
      <c r="C224" s="39"/>
      <c r="D224" s="35"/>
      <c r="E224" s="39"/>
      <c r="F224" s="7" t="s">
        <v>14</v>
      </c>
      <c r="G224" s="33"/>
      <c r="H224" s="39"/>
      <c r="I224" s="35"/>
      <c r="J224" s="37"/>
    </row>
    <row r="225" spans="1:10" ht="25.5" customHeight="1" x14ac:dyDescent="0.25">
      <c r="A225" s="38">
        <v>31293</v>
      </c>
      <c r="B225" s="38" t="s">
        <v>256</v>
      </c>
      <c r="C225" s="38" t="s">
        <v>255</v>
      </c>
      <c r="D225" s="34"/>
      <c r="E225" s="38" t="s">
        <v>254</v>
      </c>
      <c r="F225" s="7" t="s">
        <v>11</v>
      </c>
      <c r="G225" s="32"/>
      <c r="H225" s="38" t="s">
        <v>229</v>
      </c>
      <c r="I225" s="34">
        <v>27</v>
      </c>
      <c r="J225" s="36">
        <f t="shared" ref="J225" si="110">G225*I225</f>
        <v>0</v>
      </c>
    </row>
    <row r="226" spans="1:10" x14ac:dyDescent="0.25">
      <c r="A226" s="39"/>
      <c r="B226" s="39"/>
      <c r="C226" s="39"/>
      <c r="D226" s="35"/>
      <c r="E226" s="39"/>
      <c r="F226" s="7" t="s">
        <v>14</v>
      </c>
      <c r="G226" s="33"/>
      <c r="H226" s="39"/>
      <c r="I226" s="35"/>
      <c r="J226" s="37"/>
    </row>
    <row r="227" spans="1:10" ht="25.5" customHeight="1" x14ac:dyDescent="0.25">
      <c r="A227" s="38">
        <v>31285</v>
      </c>
      <c r="B227" s="38" t="s">
        <v>259</v>
      </c>
      <c r="C227" s="38" t="s">
        <v>257</v>
      </c>
      <c r="D227" s="34"/>
      <c r="E227" s="38" t="s">
        <v>254</v>
      </c>
      <c r="F227" s="7" t="s">
        <v>11</v>
      </c>
      <c r="G227" s="32"/>
      <c r="H227" s="38" t="s">
        <v>258</v>
      </c>
      <c r="I227" s="34">
        <v>66</v>
      </c>
      <c r="J227" s="36">
        <f t="shared" ref="J227" si="111">G227*I227</f>
        <v>0</v>
      </c>
    </row>
    <row r="228" spans="1:10" x14ac:dyDescent="0.25">
      <c r="A228" s="39"/>
      <c r="B228" s="39"/>
      <c r="C228" s="39"/>
      <c r="D228" s="35"/>
      <c r="E228" s="39"/>
      <c r="F228" s="7" t="s">
        <v>14</v>
      </c>
      <c r="G228" s="33"/>
      <c r="H228" s="39"/>
      <c r="I228" s="35"/>
      <c r="J228" s="37"/>
    </row>
    <row r="229" spans="1:10" ht="25.5" customHeight="1" x14ac:dyDescent="0.25">
      <c r="A229" s="38">
        <v>31287</v>
      </c>
      <c r="B229" s="38" t="s">
        <v>261</v>
      </c>
      <c r="C229" s="38" t="s">
        <v>260</v>
      </c>
      <c r="D229" s="34"/>
      <c r="E229" s="38" t="s">
        <v>254</v>
      </c>
      <c r="F229" s="7" t="s">
        <v>11</v>
      </c>
      <c r="G229" s="32"/>
      <c r="H229" s="38" t="s">
        <v>147</v>
      </c>
      <c r="I229" s="34">
        <v>28</v>
      </c>
      <c r="J229" s="36">
        <f t="shared" ref="J229" si="112">G229*I229</f>
        <v>0</v>
      </c>
    </row>
    <row r="230" spans="1:10" x14ac:dyDescent="0.25">
      <c r="A230" s="39"/>
      <c r="B230" s="39"/>
      <c r="C230" s="39"/>
      <c r="D230" s="35"/>
      <c r="E230" s="39"/>
      <c r="F230" s="7" t="s">
        <v>14</v>
      </c>
      <c r="G230" s="33"/>
      <c r="H230" s="39"/>
      <c r="I230" s="35"/>
      <c r="J230" s="37"/>
    </row>
    <row r="231" spans="1:10" ht="25.5" customHeight="1" x14ac:dyDescent="0.25">
      <c r="A231" s="38">
        <v>41187</v>
      </c>
      <c r="B231" s="38" t="s">
        <v>263</v>
      </c>
      <c r="C231" s="38" t="s">
        <v>262</v>
      </c>
      <c r="D231" s="34"/>
      <c r="E231" s="38" t="s">
        <v>254</v>
      </c>
      <c r="F231" s="7" t="s">
        <v>11</v>
      </c>
      <c r="G231" s="32"/>
      <c r="H231" s="38" t="s">
        <v>12</v>
      </c>
      <c r="I231" s="34">
        <v>1</v>
      </c>
      <c r="J231" s="36">
        <f t="shared" ref="J231" si="113">G231*I231</f>
        <v>0</v>
      </c>
    </row>
    <row r="232" spans="1:10" x14ac:dyDescent="0.25">
      <c r="A232" s="39"/>
      <c r="B232" s="39"/>
      <c r="C232" s="39"/>
      <c r="D232" s="35"/>
      <c r="E232" s="39"/>
      <c r="F232" s="7" t="s">
        <v>14</v>
      </c>
      <c r="G232" s="33"/>
      <c r="H232" s="39"/>
      <c r="I232" s="35"/>
      <c r="J232" s="37"/>
    </row>
    <row r="233" spans="1:10" ht="25.5" customHeight="1" x14ac:dyDescent="0.25">
      <c r="A233" s="38">
        <v>31290</v>
      </c>
      <c r="B233" s="38" t="s">
        <v>265</v>
      </c>
      <c r="C233" s="38" t="s">
        <v>264</v>
      </c>
      <c r="D233" s="34"/>
      <c r="E233" s="38" t="s">
        <v>254</v>
      </c>
      <c r="F233" s="7" t="s">
        <v>11</v>
      </c>
      <c r="G233" s="32"/>
      <c r="H233" s="38" t="s">
        <v>12</v>
      </c>
      <c r="I233" s="34">
        <v>10</v>
      </c>
      <c r="J233" s="36">
        <f t="shared" ref="J233" si="114">G233*I233</f>
        <v>0</v>
      </c>
    </row>
    <row r="234" spans="1:10" x14ac:dyDescent="0.25">
      <c r="A234" s="39"/>
      <c r="B234" s="39"/>
      <c r="C234" s="39"/>
      <c r="D234" s="35"/>
      <c r="E234" s="39"/>
      <c r="F234" s="7" t="s">
        <v>14</v>
      </c>
      <c r="G234" s="33"/>
      <c r="H234" s="39"/>
      <c r="I234" s="35"/>
      <c r="J234" s="37"/>
    </row>
    <row r="235" spans="1:10" ht="25.5" customHeight="1" x14ac:dyDescent="0.25">
      <c r="A235" s="38">
        <v>41188</v>
      </c>
      <c r="B235" s="38" t="s">
        <v>267</v>
      </c>
      <c r="C235" s="38" t="s">
        <v>266</v>
      </c>
      <c r="D235" s="34"/>
      <c r="E235" s="38" t="s">
        <v>254</v>
      </c>
      <c r="F235" s="7" t="s">
        <v>11</v>
      </c>
      <c r="G235" s="32"/>
      <c r="H235" s="38" t="s">
        <v>147</v>
      </c>
      <c r="I235" s="34">
        <v>34</v>
      </c>
      <c r="J235" s="36">
        <f t="shared" ref="J235" si="115">G235*I235</f>
        <v>0</v>
      </c>
    </row>
    <row r="236" spans="1:10" x14ac:dyDescent="0.25">
      <c r="A236" s="39"/>
      <c r="B236" s="39"/>
      <c r="C236" s="39"/>
      <c r="D236" s="35"/>
      <c r="E236" s="39"/>
      <c r="F236" s="7" t="s">
        <v>14</v>
      </c>
      <c r="G236" s="33"/>
      <c r="H236" s="39"/>
      <c r="I236" s="35"/>
      <c r="J236" s="37"/>
    </row>
    <row r="237" spans="1:10" ht="25.5" customHeight="1" x14ac:dyDescent="0.25">
      <c r="A237" s="38">
        <v>41189</v>
      </c>
      <c r="B237" s="38" t="s">
        <v>269</v>
      </c>
      <c r="C237" s="38" t="s">
        <v>268</v>
      </c>
      <c r="D237" s="34"/>
      <c r="E237" s="38" t="s">
        <v>254</v>
      </c>
      <c r="F237" s="7" t="s">
        <v>11</v>
      </c>
      <c r="G237" s="32"/>
      <c r="H237" s="38" t="s">
        <v>147</v>
      </c>
      <c r="I237" s="34">
        <v>1</v>
      </c>
      <c r="J237" s="36">
        <f t="shared" ref="J237" si="116">G237*I237</f>
        <v>0</v>
      </c>
    </row>
    <row r="238" spans="1:10" x14ac:dyDescent="0.25">
      <c r="A238" s="39"/>
      <c r="B238" s="39"/>
      <c r="C238" s="39"/>
      <c r="D238" s="35"/>
      <c r="E238" s="39"/>
      <c r="F238" s="7" t="s">
        <v>14</v>
      </c>
      <c r="G238" s="33"/>
      <c r="H238" s="39"/>
      <c r="I238" s="35"/>
      <c r="J238" s="37"/>
    </row>
    <row r="239" spans="1:10" ht="25.5" customHeight="1" x14ac:dyDescent="0.25">
      <c r="A239" s="38">
        <v>41190</v>
      </c>
      <c r="B239" s="38" t="s">
        <v>271</v>
      </c>
      <c r="C239" s="38" t="s">
        <v>270</v>
      </c>
      <c r="D239" s="34"/>
      <c r="E239" s="38" t="s">
        <v>192</v>
      </c>
      <c r="F239" s="7" t="s">
        <v>11</v>
      </c>
      <c r="G239" s="32"/>
      <c r="H239" s="38" t="s">
        <v>147</v>
      </c>
      <c r="I239" s="34">
        <v>642</v>
      </c>
      <c r="J239" s="36">
        <f t="shared" ref="J239" si="117">G239*I239</f>
        <v>0</v>
      </c>
    </row>
    <row r="240" spans="1:10" x14ac:dyDescent="0.25">
      <c r="A240" s="39"/>
      <c r="B240" s="39"/>
      <c r="C240" s="39"/>
      <c r="D240" s="35"/>
      <c r="E240" s="39"/>
      <c r="F240" s="7" t="s">
        <v>14</v>
      </c>
      <c r="G240" s="33"/>
      <c r="H240" s="39"/>
      <c r="I240" s="35"/>
      <c r="J240" s="37"/>
    </row>
    <row r="241" spans="1:10" ht="25.5" customHeight="1" x14ac:dyDescent="0.25">
      <c r="A241" s="38">
        <v>41191</v>
      </c>
      <c r="B241" s="38" t="s">
        <v>273</v>
      </c>
      <c r="C241" s="38" t="s">
        <v>272</v>
      </c>
      <c r="D241" s="34"/>
      <c r="E241" s="38" t="s">
        <v>192</v>
      </c>
      <c r="F241" s="7" t="s">
        <v>11</v>
      </c>
      <c r="G241" s="32"/>
      <c r="H241" s="38" t="s">
        <v>147</v>
      </c>
      <c r="I241" s="34">
        <v>475</v>
      </c>
      <c r="J241" s="36">
        <f t="shared" ref="J241" si="118">G241*I241</f>
        <v>0</v>
      </c>
    </row>
    <row r="242" spans="1:10" x14ac:dyDescent="0.25">
      <c r="A242" s="39"/>
      <c r="B242" s="39"/>
      <c r="C242" s="39"/>
      <c r="D242" s="35"/>
      <c r="E242" s="39"/>
      <c r="F242" s="7" t="s">
        <v>14</v>
      </c>
      <c r="G242" s="33"/>
      <c r="H242" s="39"/>
      <c r="I242" s="35"/>
      <c r="J242" s="37"/>
    </row>
    <row r="243" spans="1:10" ht="25.5" customHeight="1" x14ac:dyDescent="0.25">
      <c r="A243" s="38">
        <v>32949</v>
      </c>
      <c r="B243" s="38" t="s">
        <v>275</v>
      </c>
      <c r="C243" s="38" t="s">
        <v>274</v>
      </c>
      <c r="D243" s="34"/>
      <c r="E243" s="38" t="s">
        <v>276</v>
      </c>
      <c r="F243" s="7" t="s">
        <v>11</v>
      </c>
      <c r="G243" s="32"/>
      <c r="H243" s="38" t="s">
        <v>147</v>
      </c>
      <c r="I243" s="34">
        <v>10</v>
      </c>
      <c r="J243" s="36">
        <f t="shared" ref="J243" si="119">G243*I243</f>
        <v>0</v>
      </c>
    </row>
    <row r="244" spans="1:10" x14ac:dyDescent="0.25">
      <c r="A244" s="39"/>
      <c r="B244" s="39"/>
      <c r="C244" s="39"/>
      <c r="D244" s="35"/>
      <c r="E244" s="39"/>
      <c r="F244" s="7" t="s">
        <v>14</v>
      </c>
      <c r="G244" s="33"/>
      <c r="H244" s="39"/>
      <c r="I244" s="35"/>
      <c r="J244" s="37"/>
    </row>
    <row r="245" spans="1:10" ht="25.5" customHeight="1" x14ac:dyDescent="0.25">
      <c r="A245" s="38">
        <v>32950</v>
      </c>
      <c r="B245" s="38" t="s">
        <v>278</v>
      </c>
      <c r="C245" s="38" t="s">
        <v>277</v>
      </c>
      <c r="D245" s="34"/>
      <c r="E245" s="38" t="s">
        <v>276</v>
      </c>
      <c r="F245" s="7" t="s">
        <v>11</v>
      </c>
      <c r="G245" s="32"/>
      <c r="H245" s="38" t="s">
        <v>147</v>
      </c>
      <c r="I245" s="34">
        <v>20</v>
      </c>
      <c r="J245" s="36">
        <f t="shared" ref="J245" si="120">G245*I245</f>
        <v>0</v>
      </c>
    </row>
    <row r="246" spans="1:10" x14ac:dyDescent="0.25">
      <c r="A246" s="39"/>
      <c r="B246" s="39"/>
      <c r="C246" s="39"/>
      <c r="D246" s="35"/>
      <c r="E246" s="39"/>
      <c r="F246" s="7" t="s">
        <v>14</v>
      </c>
      <c r="G246" s="33"/>
      <c r="H246" s="39"/>
      <c r="I246" s="35"/>
      <c r="J246" s="37"/>
    </row>
    <row r="247" spans="1:10" ht="25.5" customHeight="1" x14ac:dyDescent="0.25">
      <c r="A247" s="38">
        <v>38833</v>
      </c>
      <c r="B247" s="38" t="s">
        <v>280</v>
      </c>
      <c r="C247" s="38" t="s">
        <v>279</v>
      </c>
      <c r="D247" s="34"/>
      <c r="E247" s="38" t="s">
        <v>276</v>
      </c>
      <c r="F247" s="7" t="s">
        <v>11</v>
      </c>
      <c r="G247" s="32"/>
      <c r="H247" s="38" t="s">
        <v>147</v>
      </c>
      <c r="I247" s="34">
        <v>15</v>
      </c>
      <c r="J247" s="36">
        <f t="shared" ref="J247" si="121">G247*I247</f>
        <v>0</v>
      </c>
    </row>
    <row r="248" spans="1:10" x14ac:dyDescent="0.25">
      <c r="A248" s="39"/>
      <c r="B248" s="39"/>
      <c r="C248" s="39"/>
      <c r="D248" s="35"/>
      <c r="E248" s="39"/>
      <c r="F248" s="7" t="s">
        <v>14</v>
      </c>
      <c r="G248" s="33"/>
      <c r="H248" s="39"/>
      <c r="I248" s="35"/>
      <c r="J248" s="37"/>
    </row>
    <row r="249" spans="1:10" ht="38.25" customHeight="1" x14ac:dyDescent="0.25">
      <c r="A249" s="38">
        <v>41430</v>
      </c>
      <c r="B249" s="38">
        <v>430768</v>
      </c>
      <c r="C249" s="38" t="s">
        <v>281</v>
      </c>
      <c r="D249" s="34"/>
      <c r="E249" s="38" t="s">
        <v>282</v>
      </c>
      <c r="F249" s="7" t="s">
        <v>11</v>
      </c>
      <c r="G249" s="32"/>
      <c r="H249" s="2" t="s">
        <v>85</v>
      </c>
      <c r="I249" s="34">
        <v>27</v>
      </c>
      <c r="J249" s="36">
        <f t="shared" ref="J249" si="122">G249*I249</f>
        <v>0</v>
      </c>
    </row>
    <row r="250" spans="1:10" x14ac:dyDescent="0.25">
      <c r="A250" s="39"/>
      <c r="B250" s="39"/>
      <c r="C250" s="39"/>
      <c r="D250" s="35"/>
      <c r="E250" s="39"/>
      <c r="F250" s="7" t="s">
        <v>14</v>
      </c>
      <c r="G250" s="33"/>
      <c r="H250" s="11"/>
      <c r="I250" s="35"/>
      <c r="J250" s="37"/>
    </row>
    <row r="251" spans="1:10" ht="25.5" customHeight="1" x14ac:dyDescent="0.25">
      <c r="A251" s="38">
        <v>41431</v>
      </c>
      <c r="B251" s="38">
        <v>4523</v>
      </c>
      <c r="C251" s="38" t="s">
        <v>283</v>
      </c>
      <c r="D251" s="34"/>
      <c r="E251" s="38" t="s">
        <v>284</v>
      </c>
      <c r="F251" s="7" t="s">
        <v>11</v>
      </c>
      <c r="G251" s="32"/>
      <c r="H251" s="38" t="s">
        <v>85</v>
      </c>
      <c r="I251" s="34">
        <v>70</v>
      </c>
      <c r="J251" s="36">
        <f t="shared" ref="J251" si="123">G251*I251</f>
        <v>0</v>
      </c>
    </row>
    <row r="252" spans="1:10" x14ac:dyDescent="0.25">
      <c r="A252" s="39"/>
      <c r="B252" s="39"/>
      <c r="C252" s="39"/>
      <c r="D252" s="35"/>
      <c r="E252" s="39"/>
      <c r="F252" s="7" t="s">
        <v>14</v>
      </c>
      <c r="G252" s="33"/>
      <c r="H252" s="39"/>
      <c r="I252" s="35"/>
      <c r="J252" s="37"/>
    </row>
    <row r="253" spans="1:10" ht="25.5" customHeight="1" x14ac:dyDescent="0.25">
      <c r="A253" s="38">
        <v>41432</v>
      </c>
      <c r="B253" s="38" t="s">
        <v>286</v>
      </c>
      <c r="C253" s="38" t="s">
        <v>285</v>
      </c>
      <c r="D253" s="34"/>
      <c r="E253" s="38" t="s">
        <v>167</v>
      </c>
      <c r="F253" s="7" t="s">
        <v>11</v>
      </c>
      <c r="G253" s="32"/>
      <c r="H253" s="38" t="s">
        <v>85</v>
      </c>
      <c r="I253" s="34">
        <v>3</v>
      </c>
      <c r="J253" s="36">
        <f t="shared" ref="J253" si="124">G253*I253</f>
        <v>0</v>
      </c>
    </row>
    <row r="254" spans="1:10" x14ac:dyDescent="0.25">
      <c r="A254" s="39"/>
      <c r="B254" s="39"/>
      <c r="C254" s="39"/>
      <c r="D254" s="35"/>
      <c r="E254" s="39"/>
      <c r="F254" s="7" t="s">
        <v>14</v>
      </c>
      <c r="G254" s="33"/>
      <c r="H254" s="39"/>
      <c r="I254" s="35"/>
      <c r="J254" s="37"/>
    </row>
    <row r="255" spans="1:10" ht="25.5" customHeight="1" x14ac:dyDescent="0.25">
      <c r="A255" s="38">
        <v>41192</v>
      </c>
      <c r="B255" s="38" t="s">
        <v>288</v>
      </c>
      <c r="C255" s="38" t="s">
        <v>287</v>
      </c>
      <c r="D255" s="34"/>
      <c r="E255" s="38" t="s">
        <v>167</v>
      </c>
      <c r="F255" s="7" t="s">
        <v>11</v>
      </c>
      <c r="G255" s="32"/>
      <c r="H255" s="38" t="s">
        <v>85</v>
      </c>
      <c r="I255" s="34">
        <v>1</v>
      </c>
      <c r="J255" s="36">
        <f t="shared" ref="J255" si="125">G255*I255</f>
        <v>0</v>
      </c>
    </row>
    <row r="256" spans="1:10" x14ac:dyDescent="0.25">
      <c r="A256" s="39"/>
      <c r="B256" s="39"/>
      <c r="C256" s="39"/>
      <c r="D256" s="35"/>
      <c r="E256" s="39"/>
      <c r="F256" s="7" t="s">
        <v>14</v>
      </c>
      <c r="G256" s="33"/>
      <c r="H256" s="39"/>
      <c r="I256" s="35"/>
      <c r="J256" s="37"/>
    </row>
    <row r="257" spans="1:10" ht="25.5" customHeight="1" x14ac:dyDescent="0.25">
      <c r="A257" s="38">
        <v>41433</v>
      </c>
      <c r="B257" s="38" t="s">
        <v>290</v>
      </c>
      <c r="C257" s="38" t="s">
        <v>289</v>
      </c>
      <c r="D257" s="34"/>
      <c r="E257" s="38" t="s">
        <v>167</v>
      </c>
      <c r="F257" s="7" t="s">
        <v>11</v>
      </c>
      <c r="G257" s="32"/>
      <c r="H257" s="38" t="s">
        <v>85</v>
      </c>
      <c r="I257" s="34">
        <v>1</v>
      </c>
      <c r="J257" s="36">
        <f t="shared" ref="J257" si="126">G257*I257</f>
        <v>0</v>
      </c>
    </row>
    <row r="258" spans="1:10" x14ac:dyDescent="0.25">
      <c r="A258" s="39"/>
      <c r="B258" s="39"/>
      <c r="C258" s="39"/>
      <c r="D258" s="35"/>
      <c r="E258" s="39"/>
      <c r="F258" s="7" t="s">
        <v>14</v>
      </c>
      <c r="G258" s="33"/>
      <c r="H258" s="39"/>
      <c r="I258" s="35"/>
      <c r="J258" s="37"/>
    </row>
    <row r="259" spans="1:10" ht="25.5" customHeight="1" x14ac:dyDescent="0.25">
      <c r="A259" s="38">
        <v>41193</v>
      </c>
      <c r="B259" s="38" t="s">
        <v>292</v>
      </c>
      <c r="C259" s="38" t="s">
        <v>291</v>
      </c>
      <c r="D259" s="34"/>
      <c r="E259" s="38" t="s">
        <v>167</v>
      </c>
      <c r="F259" s="7" t="s">
        <v>11</v>
      </c>
      <c r="G259" s="32"/>
      <c r="H259" s="38" t="s">
        <v>85</v>
      </c>
      <c r="I259" s="34">
        <v>1</v>
      </c>
      <c r="J259" s="36">
        <f t="shared" ref="J259" si="127">G259*I259</f>
        <v>0</v>
      </c>
    </row>
    <row r="260" spans="1:10" x14ac:dyDescent="0.25">
      <c r="A260" s="39"/>
      <c r="B260" s="39"/>
      <c r="C260" s="39"/>
      <c r="D260" s="35"/>
      <c r="E260" s="39"/>
      <c r="F260" s="7" t="s">
        <v>14</v>
      </c>
      <c r="G260" s="33"/>
      <c r="H260" s="39"/>
      <c r="I260" s="35"/>
      <c r="J260" s="37"/>
    </row>
    <row r="261" spans="1:10" ht="25.5" customHeight="1" x14ac:dyDescent="0.25">
      <c r="A261" s="38">
        <v>41194</v>
      </c>
      <c r="B261" s="38" t="s">
        <v>294</v>
      </c>
      <c r="C261" s="38" t="s">
        <v>293</v>
      </c>
      <c r="D261" s="34"/>
      <c r="E261" s="38" t="s">
        <v>167</v>
      </c>
      <c r="F261" s="7" t="s">
        <v>11</v>
      </c>
      <c r="G261" s="32"/>
      <c r="H261" s="38" t="s">
        <v>85</v>
      </c>
      <c r="I261" s="34">
        <v>1</v>
      </c>
      <c r="J261" s="36">
        <f t="shared" ref="J261" si="128">G261*I261</f>
        <v>0</v>
      </c>
    </row>
    <row r="262" spans="1:10" x14ac:dyDescent="0.25">
      <c r="A262" s="39"/>
      <c r="B262" s="39"/>
      <c r="C262" s="39"/>
      <c r="D262" s="35"/>
      <c r="E262" s="39"/>
      <c r="F262" s="7" t="s">
        <v>14</v>
      </c>
      <c r="G262" s="33"/>
      <c r="H262" s="39"/>
      <c r="I262" s="35"/>
      <c r="J262" s="37"/>
    </row>
    <row r="263" spans="1:10" ht="25.5" customHeight="1" x14ac:dyDescent="0.25">
      <c r="A263" s="38">
        <v>41195</v>
      </c>
      <c r="B263" s="38" t="s">
        <v>296</v>
      </c>
      <c r="C263" s="38" t="s">
        <v>295</v>
      </c>
      <c r="D263" s="34"/>
      <c r="E263" s="38" t="s">
        <v>167</v>
      </c>
      <c r="F263" s="7" t="s">
        <v>11</v>
      </c>
      <c r="G263" s="32"/>
      <c r="H263" s="38" t="s">
        <v>12</v>
      </c>
      <c r="I263" s="34">
        <v>4</v>
      </c>
      <c r="J263" s="36">
        <f t="shared" ref="J263" si="129">G263*I263</f>
        <v>0</v>
      </c>
    </row>
    <row r="264" spans="1:10" x14ac:dyDescent="0.25">
      <c r="A264" s="39"/>
      <c r="B264" s="39"/>
      <c r="C264" s="39"/>
      <c r="D264" s="35"/>
      <c r="E264" s="39"/>
      <c r="F264" s="7" t="s">
        <v>14</v>
      </c>
      <c r="G264" s="33"/>
      <c r="H264" s="39"/>
      <c r="I264" s="35"/>
      <c r="J264" s="37"/>
    </row>
    <row r="265" spans="1:10" ht="25.5" customHeight="1" x14ac:dyDescent="0.25">
      <c r="A265" s="38">
        <v>41196</v>
      </c>
      <c r="B265" s="38" t="s">
        <v>298</v>
      </c>
      <c r="C265" s="38" t="s">
        <v>297</v>
      </c>
      <c r="D265" s="34"/>
      <c r="E265" s="38" t="s">
        <v>167</v>
      </c>
      <c r="F265" s="7" t="s">
        <v>11</v>
      </c>
      <c r="G265" s="32"/>
      <c r="H265" s="38" t="s">
        <v>12</v>
      </c>
      <c r="I265" s="34">
        <v>2</v>
      </c>
      <c r="J265" s="36">
        <f t="shared" ref="J265" si="130">G265*I265</f>
        <v>0</v>
      </c>
    </row>
    <row r="266" spans="1:10" x14ac:dyDescent="0.25">
      <c r="A266" s="39"/>
      <c r="B266" s="39"/>
      <c r="C266" s="39"/>
      <c r="D266" s="35"/>
      <c r="E266" s="39"/>
      <c r="F266" s="7" t="s">
        <v>14</v>
      </c>
      <c r="G266" s="33"/>
      <c r="H266" s="39"/>
      <c r="I266" s="35"/>
      <c r="J266" s="37"/>
    </row>
    <row r="267" spans="1:10" ht="25.5" customHeight="1" x14ac:dyDescent="0.25">
      <c r="A267" s="38">
        <v>41197</v>
      </c>
      <c r="B267" s="38" t="s">
        <v>300</v>
      </c>
      <c r="C267" s="38" t="s">
        <v>299</v>
      </c>
      <c r="D267" s="34"/>
      <c r="E267" s="38" t="s">
        <v>167</v>
      </c>
      <c r="F267" s="7" t="s">
        <v>11</v>
      </c>
      <c r="G267" s="32"/>
      <c r="H267" s="38" t="s">
        <v>12</v>
      </c>
      <c r="I267" s="34">
        <v>2</v>
      </c>
      <c r="J267" s="36">
        <f t="shared" ref="J267" si="131">G267*I267</f>
        <v>0</v>
      </c>
    </row>
    <row r="268" spans="1:10" x14ac:dyDescent="0.25">
      <c r="A268" s="39"/>
      <c r="B268" s="39"/>
      <c r="C268" s="39"/>
      <c r="D268" s="35"/>
      <c r="E268" s="39"/>
      <c r="F268" s="7" t="s">
        <v>14</v>
      </c>
      <c r="G268" s="33"/>
      <c r="H268" s="39"/>
      <c r="I268" s="35"/>
      <c r="J268" s="37"/>
    </row>
    <row r="269" spans="1:10" ht="25.5" customHeight="1" x14ac:dyDescent="0.25">
      <c r="A269" s="38">
        <v>41198</v>
      </c>
      <c r="B269" s="38" t="s">
        <v>302</v>
      </c>
      <c r="C269" s="38" t="s">
        <v>301</v>
      </c>
      <c r="D269" s="34"/>
      <c r="E269" s="38" t="s">
        <v>167</v>
      </c>
      <c r="F269" s="7" t="s">
        <v>11</v>
      </c>
      <c r="G269" s="32"/>
      <c r="H269" s="38" t="s">
        <v>12</v>
      </c>
      <c r="I269" s="34">
        <v>4</v>
      </c>
      <c r="J269" s="36">
        <f t="shared" ref="J269" si="132">G269*I269</f>
        <v>0</v>
      </c>
    </row>
    <row r="270" spans="1:10" x14ac:dyDescent="0.25">
      <c r="A270" s="39"/>
      <c r="B270" s="39"/>
      <c r="C270" s="39"/>
      <c r="D270" s="35"/>
      <c r="E270" s="39"/>
      <c r="F270" s="7" t="s">
        <v>14</v>
      </c>
      <c r="G270" s="33"/>
      <c r="H270" s="39"/>
      <c r="I270" s="35"/>
      <c r="J270" s="37"/>
    </row>
    <row r="271" spans="1:10" ht="25.5" customHeight="1" x14ac:dyDescent="0.25">
      <c r="A271" s="38">
        <v>41199</v>
      </c>
      <c r="B271" s="38" t="s">
        <v>304</v>
      </c>
      <c r="C271" s="38" t="s">
        <v>303</v>
      </c>
      <c r="D271" s="34"/>
      <c r="E271" s="38" t="s">
        <v>167</v>
      </c>
      <c r="F271" s="7" t="s">
        <v>11</v>
      </c>
      <c r="G271" s="32"/>
      <c r="H271" s="38" t="s">
        <v>12</v>
      </c>
      <c r="I271" s="34">
        <v>1</v>
      </c>
      <c r="J271" s="36">
        <f t="shared" ref="J271" si="133">G271*I271</f>
        <v>0</v>
      </c>
    </row>
    <row r="272" spans="1:10" x14ac:dyDescent="0.25">
      <c r="A272" s="39"/>
      <c r="B272" s="39"/>
      <c r="C272" s="39"/>
      <c r="D272" s="35"/>
      <c r="E272" s="39"/>
      <c r="F272" s="7" t="s">
        <v>14</v>
      </c>
      <c r="G272" s="33"/>
      <c r="H272" s="39"/>
      <c r="I272" s="35"/>
      <c r="J272" s="37"/>
    </row>
    <row r="273" spans="1:10" ht="25.5" customHeight="1" x14ac:dyDescent="0.25">
      <c r="A273" s="38">
        <v>41434</v>
      </c>
      <c r="B273" s="38" t="s">
        <v>306</v>
      </c>
      <c r="C273" s="38" t="s">
        <v>305</v>
      </c>
      <c r="D273" s="34"/>
      <c r="E273" s="38" t="s">
        <v>167</v>
      </c>
      <c r="F273" s="7" t="s">
        <v>11</v>
      </c>
      <c r="G273" s="32"/>
      <c r="H273" s="38" t="s">
        <v>85</v>
      </c>
      <c r="I273" s="34">
        <v>1</v>
      </c>
      <c r="J273" s="36">
        <f t="shared" ref="J273" si="134">G273*I273</f>
        <v>0</v>
      </c>
    </row>
    <row r="274" spans="1:10" x14ac:dyDescent="0.25">
      <c r="A274" s="39"/>
      <c r="B274" s="39"/>
      <c r="C274" s="39"/>
      <c r="D274" s="35"/>
      <c r="E274" s="39"/>
      <c r="F274" s="7" t="s">
        <v>14</v>
      </c>
      <c r="G274" s="33"/>
      <c r="H274" s="39"/>
      <c r="I274" s="35"/>
      <c r="J274" s="37"/>
    </row>
    <row r="275" spans="1:10" ht="25.5" customHeight="1" x14ac:dyDescent="0.25">
      <c r="A275" s="38">
        <v>38782</v>
      </c>
      <c r="B275" s="38" t="s">
        <v>308</v>
      </c>
      <c r="C275" s="38" t="s">
        <v>307</v>
      </c>
      <c r="D275" s="34"/>
      <c r="E275" s="38" t="s">
        <v>167</v>
      </c>
      <c r="F275" s="7" t="s">
        <v>11</v>
      </c>
      <c r="G275" s="32"/>
      <c r="H275" s="38" t="s">
        <v>12</v>
      </c>
      <c r="I275" s="34">
        <v>2</v>
      </c>
      <c r="J275" s="36">
        <f t="shared" ref="J275" si="135">G275*I275</f>
        <v>0</v>
      </c>
    </row>
    <row r="276" spans="1:10" x14ac:dyDescent="0.25">
      <c r="A276" s="39"/>
      <c r="B276" s="39"/>
      <c r="C276" s="39"/>
      <c r="D276" s="35"/>
      <c r="E276" s="39"/>
      <c r="F276" s="7" t="s">
        <v>14</v>
      </c>
      <c r="G276" s="33"/>
      <c r="H276" s="39"/>
      <c r="I276" s="35"/>
      <c r="J276" s="37"/>
    </row>
    <row r="277" spans="1:10" ht="25.5" customHeight="1" x14ac:dyDescent="0.25">
      <c r="A277" s="38">
        <v>41200</v>
      </c>
      <c r="B277" s="38" t="s">
        <v>310</v>
      </c>
      <c r="C277" s="38" t="s">
        <v>309</v>
      </c>
      <c r="D277" s="34"/>
      <c r="E277" s="38" t="s">
        <v>167</v>
      </c>
      <c r="F277" s="7" t="s">
        <v>11</v>
      </c>
      <c r="G277" s="32"/>
      <c r="H277" s="38" t="s">
        <v>85</v>
      </c>
      <c r="I277" s="34">
        <v>3</v>
      </c>
      <c r="J277" s="36">
        <f t="shared" ref="J277" si="136">G277*I277</f>
        <v>0</v>
      </c>
    </row>
    <row r="278" spans="1:10" x14ac:dyDescent="0.25">
      <c r="A278" s="39"/>
      <c r="B278" s="39"/>
      <c r="C278" s="39"/>
      <c r="D278" s="35"/>
      <c r="E278" s="39"/>
      <c r="F278" s="7" t="s">
        <v>14</v>
      </c>
      <c r="G278" s="33"/>
      <c r="H278" s="39"/>
      <c r="I278" s="35"/>
      <c r="J278" s="37"/>
    </row>
    <row r="279" spans="1:10" ht="25.5" customHeight="1" x14ac:dyDescent="0.25">
      <c r="A279" s="38">
        <v>38772</v>
      </c>
      <c r="B279" s="38" t="s">
        <v>312</v>
      </c>
      <c r="C279" s="38" t="s">
        <v>311</v>
      </c>
      <c r="D279" s="34"/>
      <c r="E279" s="38" t="s">
        <v>167</v>
      </c>
      <c r="F279" s="7" t="s">
        <v>11</v>
      </c>
      <c r="G279" s="32"/>
      <c r="H279" s="38" t="s">
        <v>85</v>
      </c>
      <c r="I279" s="34">
        <v>1</v>
      </c>
      <c r="J279" s="36">
        <f t="shared" ref="J279" si="137">G279*I279</f>
        <v>0</v>
      </c>
    </row>
    <row r="280" spans="1:10" x14ac:dyDescent="0.25">
      <c r="A280" s="39"/>
      <c r="B280" s="39"/>
      <c r="C280" s="39"/>
      <c r="D280" s="35"/>
      <c r="E280" s="39"/>
      <c r="F280" s="7" t="s">
        <v>14</v>
      </c>
      <c r="G280" s="33"/>
      <c r="H280" s="39"/>
      <c r="I280" s="35"/>
      <c r="J280" s="37"/>
    </row>
    <row r="281" spans="1:10" ht="25.5" customHeight="1" x14ac:dyDescent="0.25">
      <c r="A281" s="38">
        <v>41201</v>
      </c>
      <c r="B281" s="38" t="s">
        <v>314</v>
      </c>
      <c r="C281" s="38" t="s">
        <v>313</v>
      </c>
      <c r="D281" s="34"/>
      <c r="E281" s="38" t="s">
        <v>315</v>
      </c>
      <c r="F281" s="7" t="s">
        <v>11</v>
      </c>
      <c r="G281" s="32"/>
      <c r="H281" s="38" t="s">
        <v>85</v>
      </c>
      <c r="I281" s="34">
        <v>1</v>
      </c>
      <c r="J281" s="36">
        <f t="shared" ref="J281" si="138">G281*I281</f>
        <v>0</v>
      </c>
    </row>
    <row r="282" spans="1:10" x14ac:dyDescent="0.25">
      <c r="A282" s="39"/>
      <c r="B282" s="39"/>
      <c r="C282" s="39"/>
      <c r="D282" s="35"/>
      <c r="E282" s="39"/>
      <c r="F282" s="7" t="s">
        <v>14</v>
      </c>
      <c r="G282" s="33"/>
      <c r="H282" s="39"/>
      <c r="I282" s="35"/>
      <c r="J282" s="37"/>
    </row>
    <row r="283" spans="1:10" ht="25.5" customHeight="1" x14ac:dyDescent="0.25">
      <c r="A283" s="38">
        <v>41435</v>
      </c>
      <c r="B283" s="38" t="s">
        <v>317</v>
      </c>
      <c r="C283" s="38" t="s">
        <v>316</v>
      </c>
      <c r="D283" s="34"/>
      <c r="E283" s="38" t="s">
        <v>167</v>
      </c>
      <c r="F283" s="7" t="s">
        <v>11</v>
      </c>
      <c r="G283" s="32"/>
      <c r="H283" s="38" t="s">
        <v>85</v>
      </c>
      <c r="I283" s="34">
        <v>1</v>
      </c>
      <c r="J283" s="36">
        <f t="shared" ref="J283" si="139">G283*I283</f>
        <v>0</v>
      </c>
    </row>
    <row r="284" spans="1:10" x14ac:dyDescent="0.25">
      <c r="A284" s="39"/>
      <c r="B284" s="39"/>
      <c r="C284" s="39"/>
      <c r="D284" s="35"/>
      <c r="E284" s="39"/>
      <c r="F284" s="7" t="s">
        <v>14</v>
      </c>
      <c r="G284" s="33"/>
      <c r="H284" s="39"/>
      <c r="I284" s="35"/>
      <c r="J284" s="37"/>
    </row>
    <row r="285" spans="1:10" ht="25.5" customHeight="1" x14ac:dyDescent="0.25">
      <c r="A285" s="38">
        <v>41202</v>
      </c>
      <c r="B285" s="38" t="s">
        <v>319</v>
      </c>
      <c r="C285" s="38" t="s">
        <v>318</v>
      </c>
      <c r="D285" s="34"/>
      <c r="E285" s="38" t="s">
        <v>97</v>
      </c>
      <c r="F285" s="7" t="s">
        <v>11</v>
      </c>
      <c r="G285" s="32"/>
      <c r="H285" s="38" t="s">
        <v>147</v>
      </c>
      <c r="I285" s="34">
        <v>1</v>
      </c>
      <c r="J285" s="36">
        <f t="shared" ref="J285" si="140">G285*I285</f>
        <v>0</v>
      </c>
    </row>
    <row r="286" spans="1:10" x14ac:dyDescent="0.25">
      <c r="A286" s="39"/>
      <c r="B286" s="39"/>
      <c r="C286" s="39"/>
      <c r="D286" s="35"/>
      <c r="E286" s="39"/>
      <c r="F286" s="7" t="s">
        <v>14</v>
      </c>
      <c r="G286" s="33"/>
      <c r="H286" s="39"/>
      <c r="I286" s="35"/>
      <c r="J286" s="37"/>
    </row>
    <row r="287" spans="1:10" ht="25.5" customHeight="1" x14ac:dyDescent="0.25">
      <c r="A287" s="38">
        <v>41436</v>
      </c>
      <c r="B287" s="38" t="s">
        <v>321</v>
      </c>
      <c r="C287" s="38" t="s">
        <v>320</v>
      </c>
      <c r="D287" s="34"/>
      <c r="E287" s="38" t="s">
        <v>97</v>
      </c>
      <c r="F287" s="7" t="s">
        <v>11</v>
      </c>
      <c r="G287" s="32"/>
      <c r="H287" s="38" t="s">
        <v>85</v>
      </c>
      <c r="I287" s="34">
        <v>3</v>
      </c>
      <c r="J287" s="36">
        <f t="shared" ref="J287" si="141">G287*I287</f>
        <v>0</v>
      </c>
    </row>
    <row r="288" spans="1:10" x14ac:dyDescent="0.25">
      <c r="A288" s="39"/>
      <c r="B288" s="39"/>
      <c r="C288" s="39"/>
      <c r="D288" s="35"/>
      <c r="E288" s="39"/>
      <c r="F288" s="7" t="s">
        <v>14</v>
      </c>
      <c r="G288" s="33"/>
      <c r="H288" s="39"/>
      <c r="I288" s="35"/>
      <c r="J288" s="37"/>
    </row>
    <row r="289" spans="1:10" ht="25.5" customHeight="1" x14ac:dyDescent="0.25">
      <c r="A289" s="38">
        <v>41437</v>
      </c>
      <c r="B289" s="38" t="s">
        <v>323</v>
      </c>
      <c r="C289" s="38" t="s">
        <v>322</v>
      </c>
      <c r="D289" s="34"/>
      <c r="E289" s="38" t="s">
        <v>324</v>
      </c>
      <c r="F289" s="7" t="s">
        <v>11</v>
      </c>
      <c r="G289" s="32"/>
      <c r="H289" s="38" t="s">
        <v>85</v>
      </c>
      <c r="I289" s="34">
        <v>46</v>
      </c>
      <c r="J289" s="36">
        <f t="shared" ref="J289" si="142">G289*I289</f>
        <v>0</v>
      </c>
    </row>
    <row r="290" spans="1:10" x14ac:dyDescent="0.25">
      <c r="A290" s="39"/>
      <c r="B290" s="39"/>
      <c r="C290" s="39"/>
      <c r="D290" s="35"/>
      <c r="E290" s="39"/>
      <c r="F290" s="7" t="s">
        <v>14</v>
      </c>
      <c r="G290" s="33"/>
      <c r="H290" s="39"/>
      <c r="I290" s="35"/>
      <c r="J290" s="37"/>
    </row>
    <row r="291" spans="1:10" ht="25.5" customHeight="1" x14ac:dyDescent="0.25">
      <c r="A291" s="38">
        <v>41509</v>
      </c>
      <c r="B291" s="38" t="s">
        <v>326</v>
      </c>
      <c r="C291" s="38" t="s">
        <v>325</v>
      </c>
      <c r="D291" s="34"/>
      <c r="E291" s="38" t="s">
        <v>327</v>
      </c>
      <c r="F291" s="7" t="s">
        <v>11</v>
      </c>
      <c r="G291" s="32"/>
      <c r="H291" s="38" t="s">
        <v>12</v>
      </c>
      <c r="I291" s="34">
        <v>21</v>
      </c>
      <c r="J291" s="36">
        <f t="shared" ref="J291" si="143">G291*I291</f>
        <v>0</v>
      </c>
    </row>
    <row r="292" spans="1:10" x14ac:dyDescent="0.25">
      <c r="A292" s="39"/>
      <c r="B292" s="39"/>
      <c r="C292" s="39"/>
      <c r="D292" s="35"/>
      <c r="E292" s="39"/>
      <c r="F292" s="7" t="s">
        <v>14</v>
      </c>
      <c r="G292" s="33"/>
      <c r="H292" s="39"/>
      <c r="I292" s="35"/>
      <c r="J292" s="37"/>
    </row>
    <row r="293" spans="1:10" ht="25.5" customHeight="1" x14ac:dyDescent="0.25">
      <c r="A293" s="38">
        <v>41442</v>
      </c>
      <c r="B293" s="38" t="s">
        <v>329</v>
      </c>
      <c r="C293" s="38" t="s">
        <v>328</v>
      </c>
      <c r="D293" s="34"/>
      <c r="E293" s="38" t="s">
        <v>330</v>
      </c>
      <c r="F293" s="7" t="s">
        <v>11</v>
      </c>
      <c r="G293" s="32"/>
      <c r="H293" s="38" t="s">
        <v>85</v>
      </c>
      <c r="I293" s="34">
        <v>30</v>
      </c>
      <c r="J293" s="36">
        <f t="shared" ref="J293" si="144">G293*I293</f>
        <v>0</v>
      </c>
    </row>
    <row r="294" spans="1:10" x14ac:dyDescent="0.25">
      <c r="A294" s="39"/>
      <c r="B294" s="39"/>
      <c r="C294" s="39"/>
      <c r="D294" s="35"/>
      <c r="E294" s="39"/>
      <c r="F294" s="7" t="s">
        <v>14</v>
      </c>
      <c r="G294" s="33"/>
      <c r="H294" s="39"/>
      <c r="I294" s="35"/>
      <c r="J294" s="37"/>
    </row>
    <row r="295" spans="1:10" ht="25.5" customHeight="1" x14ac:dyDescent="0.25">
      <c r="A295" s="38">
        <v>41203</v>
      </c>
      <c r="B295" s="38" t="s">
        <v>332</v>
      </c>
      <c r="C295" s="38" t="s">
        <v>331</v>
      </c>
      <c r="D295" s="34"/>
      <c r="E295" s="38" t="s">
        <v>330</v>
      </c>
      <c r="F295" s="7" t="s">
        <v>11</v>
      </c>
      <c r="G295" s="32"/>
      <c r="H295" s="38" t="s">
        <v>85</v>
      </c>
      <c r="I295" s="34">
        <v>63</v>
      </c>
      <c r="J295" s="36">
        <f t="shared" ref="J295" si="145">G295*I295</f>
        <v>0</v>
      </c>
    </row>
    <row r="296" spans="1:10" x14ac:dyDescent="0.25">
      <c r="A296" s="39"/>
      <c r="B296" s="39"/>
      <c r="C296" s="39"/>
      <c r="D296" s="35"/>
      <c r="E296" s="39"/>
      <c r="F296" s="7" t="s">
        <v>14</v>
      </c>
      <c r="G296" s="33"/>
      <c r="H296" s="39"/>
      <c r="I296" s="35"/>
      <c r="J296" s="37"/>
    </row>
    <row r="297" spans="1:10" ht="25.5" customHeight="1" x14ac:dyDescent="0.25">
      <c r="A297" s="38">
        <v>41443</v>
      </c>
      <c r="B297" s="38" t="s">
        <v>334</v>
      </c>
      <c r="C297" s="38" t="s">
        <v>333</v>
      </c>
      <c r="D297" s="34"/>
      <c r="E297" s="38" t="s">
        <v>330</v>
      </c>
      <c r="F297" s="7" t="s">
        <v>11</v>
      </c>
      <c r="G297" s="32"/>
      <c r="H297" s="38" t="s">
        <v>85</v>
      </c>
      <c r="I297" s="34">
        <v>14</v>
      </c>
      <c r="J297" s="36">
        <f t="shared" ref="J297" si="146">G297*I297</f>
        <v>0</v>
      </c>
    </row>
    <row r="298" spans="1:10" x14ac:dyDescent="0.25">
      <c r="A298" s="39"/>
      <c r="B298" s="39"/>
      <c r="C298" s="39"/>
      <c r="D298" s="35"/>
      <c r="E298" s="39"/>
      <c r="F298" s="7" t="s">
        <v>14</v>
      </c>
      <c r="G298" s="33"/>
      <c r="H298" s="39"/>
      <c r="I298" s="35"/>
      <c r="J298" s="37"/>
    </row>
    <row r="299" spans="1:10" ht="25.5" customHeight="1" x14ac:dyDescent="0.25">
      <c r="A299" s="38">
        <v>41513</v>
      </c>
      <c r="B299" s="38" t="s">
        <v>336</v>
      </c>
      <c r="C299" s="38" t="s">
        <v>335</v>
      </c>
      <c r="D299" s="34"/>
      <c r="E299" s="38" t="s">
        <v>327</v>
      </c>
      <c r="F299" s="7" t="s">
        <v>11</v>
      </c>
      <c r="G299" s="32"/>
      <c r="H299" s="38" t="s">
        <v>12</v>
      </c>
      <c r="I299" s="34">
        <v>18</v>
      </c>
      <c r="J299" s="36">
        <f t="shared" ref="J299" si="147">G299*I299</f>
        <v>0</v>
      </c>
    </row>
    <row r="300" spans="1:10" x14ac:dyDescent="0.25">
      <c r="A300" s="39"/>
      <c r="B300" s="39"/>
      <c r="C300" s="39"/>
      <c r="D300" s="35"/>
      <c r="E300" s="39"/>
      <c r="F300" s="7" t="s">
        <v>14</v>
      </c>
      <c r="G300" s="33"/>
      <c r="H300" s="39"/>
      <c r="I300" s="35"/>
      <c r="J300" s="37"/>
    </row>
    <row r="301" spans="1:10" ht="25.5" customHeight="1" x14ac:dyDescent="0.25">
      <c r="A301" s="38">
        <v>32843</v>
      </c>
      <c r="B301" s="38" t="s">
        <v>338</v>
      </c>
      <c r="C301" s="38" t="s">
        <v>337</v>
      </c>
      <c r="D301" s="34"/>
      <c r="E301" s="38" t="s">
        <v>192</v>
      </c>
      <c r="F301" s="7" t="s">
        <v>11</v>
      </c>
      <c r="G301" s="32"/>
      <c r="H301" s="38" t="s">
        <v>12</v>
      </c>
      <c r="I301" s="34">
        <v>1</v>
      </c>
      <c r="J301" s="36">
        <f t="shared" ref="J301" si="148">G301*I301</f>
        <v>0</v>
      </c>
    </row>
    <row r="302" spans="1:10" x14ac:dyDescent="0.25">
      <c r="A302" s="39"/>
      <c r="B302" s="39"/>
      <c r="C302" s="39"/>
      <c r="D302" s="35"/>
      <c r="E302" s="39"/>
      <c r="F302" s="7" t="s">
        <v>14</v>
      </c>
      <c r="G302" s="33"/>
      <c r="H302" s="39"/>
      <c r="I302" s="35"/>
      <c r="J302" s="37"/>
    </row>
    <row r="303" spans="1:10" ht="25.5" customHeight="1" x14ac:dyDescent="0.25">
      <c r="A303" s="38">
        <v>41204</v>
      </c>
      <c r="B303" s="38" t="s">
        <v>340</v>
      </c>
      <c r="C303" s="38" t="s">
        <v>339</v>
      </c>
      <c r="D303" s="34"/>
      <c r="E303" s="38" t="s">
        <v>192</v>
      </c>
      <c r="F303" s="7" t="s">
        <v>11</v>
      </c>
      <c r="G303" s="32"/>
      <c r="H303" s="38" t="s">
        <v>12</v>
      </c>
      <c r="I303" s="34">
        <v>1</v>
      </c>
      <c r="J303" s="36">
        <f t="shared" ref="J303" si="149">G303*I303</f>
        <v>0</v>
      </c>
    </row>
    <row r="304" spans="1:10" x14ac:dyDescent="0.25">
      <c r="A304" s="39"/>
      <c r="B304" s="39"/>
      <c r="C304" s="39"/>
      <c r="D304" s="35"/>
      <c r="E304" s="39"/>
      <c r="F304" s="7" t="s">
        <v>14</v>
      </c>
      <c r="G304" s="33"/>
      <c r="H304" s="39"/>
      <c r="I304" s="35"/>
      <c r="J304" s="37"/>
    </row>
    <row r="305" spans="1:10" ht="25.5" customHeight="1" x14ac:dyDescent="0.25">
      <c r="A305" s="38">
        <v>32968</v>
      </c>
      <c r="B305" s="38" t="s">
        <v>342</v>
      </c>
      <c r="C305" s="38" t="s">
        <v>341</v>
      </c>
      <c r="D305" s="34"/>
      <c r="E305" s="38" t="s">
        <v>192</v>
      </c>
      <c r="F305" s="7" t="s">
        <v>11</v>
      </c>
      <c r="G305" s="32"/>
      <c r="H305" s="38" t="s">
        <v>12</v>
      </c>
      <c r="I305" s="34">
        <v>8</v>
      </c>
      <c r="J305" s="36">
        <f t="shared" ref="J305" si="150">G305*I305</f>
        <v>0</v>
      </c>
    </row>
    <row r="306" spans="1:10" x14ac:dyDescent="0.25">
      <c r="A306" s="39"/>
      <c r="B306" s="39"/>
      <c r="C306" s="39"/>
      <c r="D306" s="35"/>
      <c r="E306" s="39"/>
      <c r="F306" s="7" t="s">
        <v>14</v>
      </c>
      <c r="G306" s="33"/>
      <c r="H306" s="39"/>
      <c r="I306" s="35"/>
      <c r="J306" s="37"/>
    </row>
    <row r="307" spans="1:10" ht="25.5" customHeight="1" x14ac:dyDescent="0.25">
      <c r="A307" s="38">
        <v>41205</v>
      </c>
      <c r="B307" s="38" t="s">
        <v>344</v>
      </c>
      <c r="C307" s="38" t="s">
        <v>343</v>
      </c>
      <c r="D307" s="34"/>
      <c r="E307" s="38" t="s">
        <v>192</v>
      </c>
      <c r="F307" s="7" t="s">
        <v>11</v>
      </c>
      <c r="G307" s="32"/>
      <c r="H307" s="38" t="s">
        <v>12</v>
      </c>
      <c r="I307" s="34">
        <v>1</v>
      </c>
      <c r="J307" s="36">
        <f t="shared" ref="J307" si="151">G307*I307</f>
        <v>0</v>
      </c>
    </row>
    <row r="308" spans="1:10" x14ac:dyDescent="0.25">
      <c r="A308" s="39"/>
      <c r="B308" s="39"/>
      <c r="C308" s="39"/>
      <c r="D308" s="35"/>
      <c r="E308" s="39"/>
      <c r="F308" s="7" t="s">
        <v>14</v>
      </c>
      <c r="G308" s="33"/>
      <c r="H308" s="39"/>
      <c r="I308" s="35"/>
      <c r="J308" s="37"/>
    </row>
    <row r="309" spans="1:10" ht="25.5" customHeight="1" x14ac:dyDescent="0.25">
      <c r="A309" s="38">
        <v>41525</v>
      </c>
      <c r="B309" s="38">
        <v>34155</v>
      </c>
      <c r="C309" s="38" t="s">
        <v>345</v>
      </c>
      <c r="D309" s="34"/>
      <c r="E309" s="38" t="s">
        <v>346</v>
      </c>
      <c r="F309" s="7" t="s">
        <v>11</v>
      </c>
      <c r="G309" s="32"/>
      <c r="H309" s="38" t="s">
        <v>85</v>
      </c>
      <c r="I309" s="34">
        <v>32</v>
      </c>
      <c r="J309" s="36">
        <f t="shared" ref="J309" si="152">G309*I309</f>
        <v>0</v>
      </c>
    </row>
    <row r="310" spans="1:10" x14ac:dyDescent="0.25">
      <c r="A310" s="39"/>
      <c r="B310" s="39"/>
      <c r="C310" s="39"/>
      <c r="D310" s="35"/>
      <c r="E310" s="39"/>
      <c r="F310" s="7" t="s">
        <v>14</v>
      </c>
      <c r="G310" s="33"/>
      <c r="H310" s="39"/>
      <c r="I310" s="35"/>
      <c r="J310" s="37"/>
    </row>
    <row r="311" spans="1:10" ht="25.5" customHeight="1" x14ac:dyDescent="0.25">
      <c r="A311" s="38">
        <v>41526</v>
      </c>
      <c r="B311" s="38">
        <v>41526</v>
      </c>
      <c r="C311" s="38" t="s">
        <v>347</v>
      </c>
      <c r="D311" s="34"/>
      <c r="E311" s="38" t="s">
        <v>346</v>
      </c>
      <c r="F311" s="7" t="s">
        <v>11</v>
      </c>
      <c r="G311" s="32"/>
      <c r="H311" s="38" t="s">
        <v>85</v>
      </c>
      <c r="I311" s="34">
        <v>8</v>
      </c>
      <c r="J311" s="36">
        <f t="shared" ref="J311" si="153">G311*I311</f>
        <v>0</v>
      </c>
    </row>
    <row r="312" spans="1:10" x14ac:dyDescent="0.25">
      <c r="A312" s="39"/>
      <c r="B312" s="39"/>
      <c r="C312" s="39"/>
      <c r="D312" s="35"/>
      <c r="E312" s="39"/>
      <c r="F312" s="7" t="s">
        <v>14</v>
      </c>
      <c r="G312" s="33"/>
      <c r="H312" s="39"/>
      <c r="I312" s="35"/>
      <c r="J312" s="37"/>
    </row>
    <row r="313" spans="1:10" ht="25.5" customHeight="1" x14ac:dyDescent="0.25">
      <c r="A313" s="38">
        <v>41207</v>
      </c>
      <c r="B313" s="38" t="s">
        <v>349</v>
      </c>
      <c r="C313" s="38" t="s">
        <v>348</v>
      </c>
      <c r="D313" s="34"/>
      <c r="E313" s="38" t="s">
        <v>350</v>
      </c>
      <c r="F313" s="7" t="s">
        <v>11</v>
      </c>
      <c r="G313" s="32"/>
      <c r="H313" s="38" t="s">
        <v>12</v>
      </c>
      <c r="I313" s="34">
        <v>39</v>
      </c>
      <c r="J313" s="36">
        <f t="shared" ref="J313" si="154">G313*I313</f>
        <v>0</v>
      </c>
    </row>
    <row r="314" spans="1:10" x14ac:dyDescent="0.25">
      <c r="A314" s="39"/>
      <c r="B314" s="39"/>
      <c r="C314" s="39"/>
      <c r="D314" s="35"/>
      <c r="E314" s="39"/>
      <c r="F314" s="7" t="s">
        <v>14</v>
      </c>
      <c r="G314" s="33"/>
      <c r="H314" s="39"/>
      <c r="I314" s="35"/>
      <c r="J314" s="37"/>
    </row>
    <row r="315" spans="1:10" ht="25.5" customHeight="1" x14ac:dyDescent="0.25">
      <c r="A315" s="38">
        <v>41208</v>
      </c>
      <c r="B315" s="38" t="s">
        <v>352</v>
      </c>
      <c r="C315" s="38" t="s">
        <v>351</v>
      </c>
      <c r="D315" s="34"/>
      <c r="E315" s="38" t="s">
        <v>353</v>
      </c>
      <c r="F315" s="7" t="s">
        <v>11</v>
      </c>
      <c r="G315" s="32"/>
      <c r="H315" s="38" t="s">
        <v>12</v>
      </c>
      <c r="I315" s="34">
        <v>4</v>
      </c>
      <c r="J315" s="36">
        <f t="shared" ref="J315" si="155">G315*I315</f>
        <v>0</v>
      </c>
    </row>
    <row r="316" spans="1:10" x14ac:dyDescent="0.25">
      <c r="A316" s="39"/>
      <c r="B316" s="39"/>
      <c r="C316" s="39"/>
      <c r="D316" s="35"/>
      <c r="E316" s="39"/>
      <c r="F316" s="7" t="s">
        <v>14</v>
      </c>
      <c r="G316" s="33"/>
      <c r="H316" s="39"/>
      <c r="I316" s="35"/>
      <c r="J316" s="37"/>
    </row>
    <row r="317" spans="1:10" ht="25.5" customHeight="1" x14ac:dyDescent="0.25">
      <c r="A317" s="38">
        <v>41209</v>
      </c>
      <c r="B317" s="38" t="s">
        <v>355</v>
      </c>
      <c r="C317" s="38" t="s">
        <v>354</v>
      </c>
      <c r="D317" s="34"/>
      <c r="E317" s="38" t="s">
        <v>353</v>
      </c>
      <c r="F317" s="7" t="s">
        <v>11</v>
      </c>
      <c r="G317" s="32"/>
      <c r="H317" s="38" t="s">
        <v>12</v>
      </c>
      <c r="I317" s="34">
        <v>3</v>
      </c>
      <c r="J317" s="36">
        <f t="shared" ref="J317" si="156">G317*I317</f>
        <v>0</v>
      </c>
    </row>
    <row r="318" spans="1:10" x14ac:dyDescent="0.25">
      <c r="A318" s="39"/>
      <c r="B318" s="39"/>
      <c r="C318" s="39"/>
      <c r="D318" s="35"/>
      <c r="E318" s="39"/>
      <c r="F318" s="7" t="s">
        <v>14</v>
      </c>
      <c r="G318" s="33"/>
      <c r="H318" s="39"/>
      <c r="I318" s="35"/>
      <c r="J318" s="37"/>
    </row>
    <row r="319" spans="1:10" ht="25.5" customHeight="1" x14ac:dyDescent="0.25">
      <c r="A319" s="38">
        <v>41210</v>
      </c>
      <c r="B319" s="38" t="s">
        <v>357</v>
      </c>
      <c r="C319" s="38" t="s">
        <v>356</v>
      </c>
      <c r="D319" s="34"/>
      <c r="E319" s="38" t="s">
        <v>353</v>
      </c>
      <c r="F319" s="7" t="s">
        <v>11</v>
      </c>
      <c r="G319" s="32"/>
      <c r="H319" s="38" t="s">
        <v>147</v>
      </c>
      <c r="I319" s="34">
        <v>2</v>
      </c>
      <c r="J319" s="36">
        <f t="shared" ref="J319" si="157">G319*I319</f>
        <v>0</v>
      </c>
    </row>
    <row r="320" spans="1:10" x14ac:dyDescent="0.25">
      <c r="A320" s="39"/>
      <c r="B320" s="39"/>
      <c r="C320" s="39"/>
      <c r="D320" s="35"/>
      <c r="E320" s="39"/>
      <c r="F320" s="7" t="s">
        <v>14</v>
      </c>
      <c r="G320" s="33"/>
      <c r="H320" s="39"/>
      <c r="I320" s="35"/>
      <c r="J320" s="37"/>
    </row>
    <row r="321" spans="1:10" ht="25.5" customHeight="1" x14ac:dyDescent="0.25">
      <c r="A321" s="38">
        <v>41211</v>
      </c>
      <c r="B321" s="38" t="s">
        <v>359</v>
      </c>
      <c r="C321" s="38" t="s">
        <v>358</v>
      </c>
      <c r="D321" s="34"/>
      <c r="E321" s="38" t="s">
        <v>25</v>
      </c>
      <c r="F321" s="7" t="s">
        <v>11</v>
      </c>
      <c r="G321" s="32"/>
      <c r="H321" s="38" t="s">
        <v>12</v>
      </c>
      <c r="I321" s="34">
        <v>1</v>
      </c>
      <c r="J321" s="36">
        <f t="shared" ref="J321" si="158">G321*I321</f>
        <v>0</v>
      </c>
    </row>
    <row r="322" spans="1:10" x14ac:dyDescent="0.25">
      <c r="A322" s="39"/>
      <c r="B322" s="39"/>
      <c r="C322" s="39"/>
      <c r="D322" s="35"/>
      <c r="E322" s="39"/>
      <c r="F322" s="7" t="s">
        <v>14</v>
      </c>
      <c r="G322" s="33"/>
      <c r="H322" s="39"/>
      <c r="I322" s="35"/>
      <c r="J322" s="37"/>
    </row>
    <row r="323" spans="1:10" ht="25.5" customHeight="1" x14ac:dyDescent="0.25">
      <c r="A323" s="38">
        <v>41212</v>
      </c>
      <c r="B323" s="38" t="s">
        <v>361</v>
      </c>
      <c r="C323" s="38" t="s">
        <v>360</v>
      </c>
      <c r="D323" s="34"/>
      <c r="E323" s="38" t="s">
        <v>167</v>
      </c>
      <c r="F323" s="7" t="s">
        <v>11</v>
      </c>
      <c r="G323" s="32"/>
      <c r="H323" s="38" t="s">
        <v>85</v>
      </c>
      <c r="I323" s="34">
        <v>1</v>
      </c>
      <c r="J323" s="36">
        <f t="shared" ref="J323" si="159">G323*I323</f>
        <v>0</v>
      </c>
    </row>
    <row r="324" spans="1:10" x14ac:dyDescent="0.25">
      <c r="A324" s="39"/>
      <c r="B324" s="39"/>
      <c r="C324" s="39"/>
      <c r="D324" s="35"/>
      <c r="E324" s="39"/>
      <c r="F324" s="7" t="s">
        <v>14</v>
      </c>
      <c r="G324" s="33"/>
      <c r="H324" s="39"/>
      <c r="I324" s="35"/>
      <c r="J324" s="37"/>
    </row>
    <row r="325" spans="1:10" ht="25.5" customHeight="1" x14ac:dyDescent="0.25">
      <c r="A325" s="38">
        <v>41213</v>
      </c>
      <c r="B325" s="38" t="s">
        <v>363</v>
      </c>
      <c r="C325" s="38" t="s">
        <v>362</v>
      </c>
      <c r="D325" s="34"/>
      <c r="E325" s="38" t="s">
        <v>167</v>
      </c>
      <c r="F325" s="7" t="s">
        <v>11</v>
      </c>
      <c r="G325" s="32"/>
      <c r="H325" s="38" t="s">
        <v>85</v>
      </c>
      <c r="I325" s="34">
        <v>1</v>
      </c>
      <c r="J325" s="36">
        <f t="shared" ref="J325" si="160">G325*I325</f>
        <v>0</v>
      </c>
    </row>
    <row r="326" spans="1:10" x14ac:dyDescent="0.25">
      <c r="A326" s="39"/>
      <c r="B326" s="39"/>
      <c r="C326" s="39"/>
      <c r="D326" s="35"/>
      <c r="E326" s="39"/>
      <c r="F326" s="7" t="s">
        <v>14</v>
      </c>
      <c r="G326" s="33"/>
      <c r="H326" s="39"/>
      <c r="I326" s="35"/>
      <c r="J326" s="37"/>
    </row>
    <row r="327" spans="1:10" ht="25.5" customHeight="1" x14ac:dyDescent="0.25">
      <c r="A327" s="38">
        <v>41214</v>
      </c>
      <c r="B327" s="38" t="s">
        <v>365</v>
      </c>
      <c r="C327" s="38" t="s">
        <v>364</v>
      </c>
      <c r="D327" s="34"/>
      <c r="E327" s="38" t="s">
        <v>167</v>
      </c>
      <c r="F327" s="7" t="s">
        <v>11</v>
      </c>
      <c r="G327" s="32"/>
      <c r="H327" s="38" t="s">
        <v>85</v>
      </c>
      <c r="I327" s="34">
        <v>1</v>
      </c>
      <c r="J327" s="36">
        <f t="shared" ref="J327" si="161">G327*I327</f>
        <v>0</v>
      </c>
    </row>
    <row r="328" spans="1:10" x14ac:dyDescent="0.25">
      <c r="A328" s="39"/>
      <c r="B328" s="39"/>
      <c r="C328" s="39"/>
      <c r="D328" s="35"/>
      <c r="E328" s="39"/>
      <c r="F328" s="7" t="s">
        <v>14</v>
      </c>
      <c r="G328" s="33"/>
      <c r="H328" s="39"/>
      <c r="I328" s="35"/>
      <c r="J328" s="37"/>
    </row>
    <row r="329" spans="1:10" ht="25.5" customHeight="1" x14ac:dyDescent="0.25">
      <c r="A329" s="38">
        <v>41215</v>
      </c>
      <c r="B329" s="38" t="s">
        <v>367</v>
      </c>
      <c r="C329" s="38" t="s">
        <v>366</v>
      </c>
      <c r="D329" s="34"/>
      <c r="E329" s="38" t="s">
        <v>167</v>
      </c>
      <c r="F329" s="7" t="s">
        <v>11</v>
      </c>
      <c r="G329" s="32"/>
      <c r="H329" s="38" t="s">
        <v>85</v>
      </c>
      <c r="I329" s="34">
        <v>1</v>
      </c>
      <c r="J329" s="36">
        <f t="shared" ref="J329" si="162">G329*I329</f>
        <v>0</v>
      </c>
    </row>
    <row r="330" spans="1:10" x14ac:dyDescent="0.25">
      <c r="A330" s="39"/>
      <c r="B330" s="39"/>
      <c r="C330" s="39"/>
      <c r="D330" s="35"/>
      <c r="E330" s="39"/>
      <c r="F330" s="7" t="s">
        <v>14</v>
      </c>
      <c r="G330" s="33"/>
      <c r="H330" s="39"/>
      <c r="I330" s="35"/>
      <c r="J330" s="37"/>
    </row>
    <row r="331" spans="1:10" ht="25.5" customHeight="1" x14ac:dyDescent="0.25">
      <c r="A331" s="38">
        <v>41216</v>
      </c>
      <c r="B331" s="38" t="s">
        <v>369</v>
      </c>
      <c r="C331" s="38" t="s">
        <v>368</v>
      </c>
      <c r="D331" s="34"/>
      <c r="E331" s="38" t="s">
        <v>167</v>
      </c>
      <c r="F331" s="7" t="s">
        <v>11</v>
      </c>
      <c r="G331" s="32"/>
      <c r="H331" s="38" t="s">
        <v>85</v>
      </c>
      <c r="I331" s="34">
        <v>1</v>
      </c>
      <c r="J331" s="36">
        <f t="shared" ref="J331" si="163">G331*I331</f>
        <v>0</v>
      </c>
    </row>
    <row r="332" spans="1:10" x14ac:dyDescent="0.25">
      <c r="A332" s="39"/>
      <c r="B332" s="39"/>
      <c r="C332" s="39"/>
      <c r="D332" s="35"/>
      <c r="E332" s="39"/>
      <c r="F332" s="7" t="s">
        <v>14</v>
      </c>
      <c r="G332" s="33"/>
      <c r="H332" s="39"/>
      <c r="I332" s="35"/>
      <c r="J332" s="37"/>
    </row>
    <row r="333" spans="1:10" ht="25.5" customHeight="1" x14ac:dyDescent="0.25">
      <c r="A333" s="38">
        <v>41217</v>
      </c>
      <c r="B333" s="38">
        <v>3120000038</v>
      </c>
      <c r="C333" s="38" t="s">
        <v>370</v>
      </c>
      <c r="D333" s="34"/>
      <c r="E333" s="38" t="s">
        <v>371</v>
      </c>
      <c r="F333" s="7" t="s">
        <v>11</v>
      </c>
      <c r="G333" s="32"/>
      <c r="H333" s="38" t="s">
        <v>12</v>
      </c>
      <c r="I333" s="34">
        <v>2</v>
      </c>
      <c r="J333" s="36">
        <f t="shared" ref="J333" si="164">G333*I333</f>
        <v>0</v>
      </c>
    </row>
    <row r="334" spans="1:10" x14ac:dyDescent="0.25">
      <c r="A334" s="39"/>
      <c r="B334" s="39"/>
      <c r="C334" s="39"/>
      <c r="D334" s="35"/>
      <c r="E334" s="39"/>
      <c r="F334" s="7" t="s">
        <v>14</v>
      </c>
      <c r="G334" s="33"/>
      <c r="H334" s="39"/>
      <c r="I334" s="35"/>
      <c r="J334" s="37"/>
    </row>
    <row r="335" spans="1:10" ht="25.5" customHeight="1" x14ac:dyDescent="0.25">
      <c r="A335" s="38">
        <v>41218</v>
      </c>
      <c r="B335" s="38">
        <v>3120000062</v>
      </c>
      <c r="C335" s="38" t="s">
        <v>372</v>
      </c>
      <c r="D335" s="34"/>
      <c r="E335" s="38" t="s">
        <v>371</v>
      </c>
      <c r="F335" s="7" t="s">
        <v>11</v>
      </c>
      <c r="G335" s="32"/>
      <c r="H335" s="38" t="s">
        <v>12</v>
      </c>
      <c r="J335" s="36">
        <f t="shared" ref="J335" si="165">G335*I335</f>
        <v>0</v>
      </c>
    </row>
    <row r="336" spans="1:10" x14ac:dyDescent="0.25">
      <c r="A336" s="39"/>
      <c r="B336" s="39"/>
      <c r="C336" s="39"/>
      <c r="D336" s="35"/>
      <c r="E336" s="39"/>
      <c r="F336" s="7" t="s">
        <v>14</v>
      </c>
      <c r="G336" s="33"/>
      <c r="H336" s="39"/>
      <c r="J336" s="37"/>
    </row>
    <row r="337" spans="1:10" ht="25.5" customHeight="1" x14ac:dyDescent="0.25">
      <c r="A337" s="38">
        <v>41219</v>
      </c>
      <c r="B337" s="38">
        <v>3120000070</v>
      </c>
      <c r="C337" s="38" t="s">
        <v>373</v>
      </c>
      <c r="D337" s="34"/>
      <c r="E337" s="38" t="s">
        <v>371</v>
      </c>
      <c r="F337" s="7" t="s">
        <v>11</v>
      </c>
      <c r="G337" s="32"/>
      <c r="H337" s="38" t="s">
        <v>12</v>
      </c>
      <c r="I337" s="34">
        <v>6</v>
      </c>
      <c r="J337" s="36">
        <f t="shared" ref="J337" si="166">G337*I337</f>
        <v>0</v>
      </c>
    </row>
    <row r="338" spans="1:10" x14ac:dyDescent="0.25">
      <c r="A338" s="39"/>
      <c r="B338" s="39"/>
      <c r="C338" s="39"/>
      <c r="D338" s="35"/>
      <c r="E338" s="39"/>
      <c r="F338" s="7" t="s">
        <v>14</v>
      </c>
      <c r="G338" s="33"/>
      <c r="H338" s="39"/>
      <c r="I338" s="35"/>
      <c r="J338" s="37"/>
    </row>
    <row r="339" spans="1:10" ht="25.5" customHeight="1" x14ac:dyDescent="0.25">
      <c r="A339" s="38">
        <v>41220</v>
      </c>
      <c r="B339" s="38">
        <v>3120000089</v>
      </c>
      <c r="C339" s="38" t="s">
        <v>374</v>
      </c>
      <c r="D339" s="34"/>
      <c r="E339" s="38" t="s">
        <v>371</v>
      </c>
      <c r="F339" s="7" t="s">
        <v>11</v>
      </c>
      <c r="G339" s="32"/>
      <c r="H339" s="38" t="s">
        <v>12</v>
      </c>
      <c r="I339" s="34">
        <v>5</v>
      </c>
      <c r="J339" s="36">
        <f t="shared" ref="J339" si="167">G339*I339</f>
        <v>0</v>
      </c>
    </row>
    <row r="340" spans="1:10" x14ac:dyDescent="0.25">
      <c r="A340" s="39"/>
      <c r="B340" s="39"/>
      <c r="C340" s="39"/>
      <c r="D340" s="35"/>
      <c r="E340" s="39"/>
      <c r="F340" s="7" t="s">
        <v>14</v>
      </c>
      <c r="G340" s="33"/>
      <c r="H340" s="39"/>
      <c r="I340" s="35"/>
      <c r="J340" s="37"/>
    </row>
    <row r="341" spans="1:10" ht="25.5" customHeight="1" x14ac:dyDescent="0.25">
      <c r="A341" s="38">
        <v>38768</v>
      </c>
      <c r="B341" s="38" t="s">
        <v>376</v>
      </c>
      <c r="C341" s="38" t="s">
        <v>375</v>
      </c>
      <c r="D341" s="34"/>
      <c r="E341" s="38" t="s">
        <v>167</v>
      </c>
      <c r="F341" s="7" t="s">
        <v>11</v>
      </c>
      <c r="G341" s="32"/>
      <c r="H341" s="38" t="s">
        <v>85</v>
      </c>
      <c r="I341" s="34">
        <v>2</v>
      </c>
      <c r="J341" s="36">
        <f t="shared" ref="J341" si="168">G341*I341</f>
        <v>0</v>
      </c>
    </row>
    <row r="342" spans="1:10" x14ac:dyDescent="0.25">
      <c r="A342" s="39"/>
      <c r="B342" s="39"/>
      <c r="C342" s="39"/>
      <c r="D342" s="35"/>
      <c r="E342" s="39"/>
      <c r="F342" s="7" t="s">
        <v>14</v>
      </c>
      <c r="G342" s="33"/>
      <c r="H342" s="39"/>
      <c r="I342" s="35"/>
      <c r="J342" s="37"/>
    </row>
    <row r="343" spans="1:10" ht="25.5" customHeight="1" x14ac:dyDescent="0.25">
      <c r="A343" s="38">
        <v>38767</v>
      </c>
      <c r="B343" s="38" t="s">
        <v>378</v>
      </c>
      <c r="C343" s="38" t="s">
        <v>377</v>
      </c>
      <c r="D343" s="34"/>
      <c r="E343" s="38" t="s">
        <v>167</v>
      </c>
      <c r="F343" s="7" t="s">
        <v>11</v>
      </c>
      <c r="G343" s="32"/>
      <c r="H343" s="38" t="s">
        <v>85</v>
      </c>
      <c r="I343" s="34">
        <v>1</v>
      </c>
      <c r="J343" s="36">
        <f t="shared" ref="J343" si="169">G343*I343</f>
        <v>0</v>
      </c>
    </row>
    <row r="344" spans="1:10" x14ac:dyDescent="0.25">
      <c r="A344" s="39"/>
      <c r="B344" s="39"/>
      <c r="C344" s="39"/>
      <c r="D344" s="35"/>
      <c r="E344" s="39"/>
      <c r="F344" s="7" t="s">
        <v>14</v>
      </c>
      <c r="G344" s="33"/>
      <c r="H344" s="39"/>
      <c r="I344" s="35"/>
      <c r="J344" s="37"/>
    </row>
    <row r="345" spans="1:10" ht="25.5" customHeight="1" x14ac:dyDescent="0.25">
      <c r="A345" s="38">
        <v>38762</v>
      </c>
      <c r="B345" s="38" t="s">
        <v>380</v>
      </c>
      <c r="C345" s="38" t="s">
        <v>379</v>
      </c>
      <c r="D345" s="34"/>
      <c r="E345" s="38" t="s">
        <v>167</v>
      </c>
      <c r="F345" s="7" t="s">
        <v>11</v>
      </c>
      <c r="G345" s="32"/>
      <c r="H345" s="38" t="s">
        <v>85</v>
      </c>
      <c r="I345" s="34">
        <v>1</v>
      </c>
      <c r="J345" s="36">
        <f t="shared" ref="J345" si="170">G345*I345</f>
        <v>0</v>
      </c>
    </row>
    <row r="346" spans="1:10" x14ac:dyDescent="0.25">
      <c r="A346" s="39"/>
      <c r="B346" s="39"/>
      <c r="C346" s="39"/>
      <c r="D346" s="35"/>
      <c r="E346" s="39"/>
      <c r="F346" s="7" t="s">
        <v>14</v>
      </c>
      <c r="G346" s="33"/>
      <c r="H346" s="39"/>
      <c r="I346" s="35"/>
      <c r="J346" s="37"/>
    </row>
    <row r="347" spans="1:10" ht="25.5" customHeight="1" x14ac:dyDescent="0.25">
      <c r="A347" s="38">
        <v>32966</v>
      </c>
      <c r="B347" s="38">
        <v>22492098</v>
      </c>
      <c r="C347" s="38" t="s">
        <v>381</v>
      </c>
      <c r="D347" s="34"/>
      <c r="E347" s="38" t="s">
        <v>371</v>
      </c>
      <c r="F347" s="7" t="s">
        <v>11</v>
      </c>
      <c r="G347" s="32"/>
      <c r="H347" s="38" t="s">
        <v>12</v>
      </c>
      <c r="I347" s="34">
        <v>109</v>
      </c>
      <c r="J347" s="36">
        <f t="shared" ref="J347" si="171">G347*I347</f>
        <v>0</v>
      </c>
    </row>
    <row r="348" spans="1:10" x14ac:dyDescent="0.25">
      <c r="A348" s="39"/>
      <c r="B348" s="39"/>
      <c r="C348" s="39"/>
      <c r="D348" s="35"/>
      <c r="E348" s="39"/>
      <c r="F348" s="7" t="s">
        <v>14</v>
      </c>
      <c r="G348" s="33"/>
      <c r="H348" s="39"/>
      <c r="I348" s="35"/>
      <c r="J348" s="37"/>
    </row>
    <row r="349" spans="1:10" ht="25.5" customHeight="1" x14ac:dyDescent="0.25">
      <c r="A349" s="38">
        <v>41446</v>
      </c>
      <c r="B349" s="38">
        <v>22492080</v>
      </c>
      <c r="C349" s="38" t="s">
        <v>382</v>
      </c>
      <c r="D349" s="34"/>
      <c r="E349" s="38" t="s">
        <v>371</v>
      </c>
      <c r="F349" s="7" t="s">
        <v>11</v>
      </c>
      <c r="G349" s="32"/>
      <c r="H349" s="38" t="s">
        <v>85</v>
      </c>
      <c r="I349" s="34">
        <v>142</v>
      </c>
      <c r="J349" s="36">
        <f t="shared" ref="J349" si="172">G349*I349</f>
        <v>0</v>
      </c>
    </row>
    <row r="350" spans="1:10" x14ac:dyDescent="0.25">
      <c r="A350" s="39"/>
      <c r="B350" s="39"/>
      <c r="C350" s="39"/>
      <c r="D350" s="35"/>
      <c r="E350" s="39"/>
      <c r="F350" s="7" t="s">
        <v>14</v>
      </c>
      <c r="G350" s="33"/>
      <c r="H350" s="39"/>
      <c r="I350" s="35"/>
      <c r="J350" s="37"/>
    </row>
    <row r="351" spans="1:10" ht="25.5" customHeight="1" x14ac:dyDescent="0.25">
      <c r="A351" s="38">
        <v>32961</v>
      </c>
      <c r="B351" s="38">
        <v>22492055</v>
      </c>
      <c r="C351" s="38" t="s">
        <v>383</v>
      </c>
      <c r="D351" s="34"/>
      <c r="E351" s="38" t="s">
        <v>371</v>
      </c>
      <c r="F351" s="7" t="s">
        <v>11</v>
      </c>
      <c r="G351" s="32"/>
      <c r="H351" s="38" t="s">
        <v>147</v>
      </c>
      <c r="I351" s="34">
        <v>32</v>
      </c>
      <c r="J351" s="36">
        <f t="shared" ref="J351" si="173">G351*I351</f>
        <v>0</v>
      </c>
    </row>
    <row r="352" spans="1:10" x14ac:dyDescent="0.25">
      <c r="A352" s="39"/>
      <c r="B352" s="39"/>
      <c r="C352" s="39"/>
      <c r="D352" s="35"/>
      <c r="E352" s="39"/>
      <c r="F352" s="7" t="s">
        <v>14</v>
      </c>
      <c r="G352" s="33"/>
      <c r="H352" s="39"/>
      <c r="I352" s="35"/>
      <c r="J352" s="37"/>
    </row>
    <row r="353" spans="1:10" ht="25.5" customHeight="1" x14ac:dyDescent="0.25">
      <c r="A353" s="38">
        <v>41447</v>
      </c>
      <c r="B353" s="38" t="s">
        <v>385</v>
      </c>
      <c r="C353" s="38" t="s">
        <v>384</v>
      </c>
      <c r="D353" s="34"/>
      <c r="E353" s="38" t="s">
        <v>371</v>
      </c>
      <c r="F353" s="7" t="s">
        <v>11</v>
      </c>
      <c r="G353" s="32"/>
      <c r="H353" s="38" t="s">
        <v>85</v>
      </c>
      <c r="I353" s="34">
        <v>10</v>
      </c>
      <c r="J353" s="36">
        <f t="shared" ref="J353" si="174">G353*I353</f>
        <v>0</v>
      </c>
    </row>
    <row r="354" spans="1:10" x14ac:dyDescent="0.25">
      <c r="A354" s="39"/>
      <c r="B354" s="39"/>
      <c r="C354" s="39"/>
      <c r="D354" s="35"/>
      <c r="E354" s="39"/>
      <c r="F354" s="7" t="s">
        <v>14</v>
      </c>
      <c r="G354" s="33"/>
      <c r="H354" s="39"/>
      <c r="I354" s="35"/>
      <c r="J354" s="37"/>
    </row>
    <row r="355" spans="1:10" ht="25.5" customHeight="1" x14ac:dyDescent="0.25">
      <c r="A355" s="38">
        <v>38817</v>
      </c>
      <c r="B355" s="38" t="s">
        <v>387</v>
      </c>
      <c r="C355" s="38" t="s">
        <v>386</v>
      </c>
      <c r="D355" s="34"/>
      <c r="E355" s="38" t="s">
        <v>388</v>
      </c>
      <c r="F355" s="7" t="s">
        <v>11</v>
      </c>
      <c r="G355" s="32"/>
      <c r="H355" s="38" t="s">
        <v>147</v>
      </c>
      <c r="I355" s="34">
        <v>40</v>
      </c>
      <c r="J355" s="36">
        <f t="shared" ref="J355" si="175">G355*I355</f>
        <v>0</v>
      </c>
    </row>
    <row r="356" spans="1:10" x14ac:dyDescent="0.25">
      <c r="A356" s="39"/>
      <c r="B356" s="39"/>
      <c r="C356" s="39"/>
      <c r="D356" s="35"/>
      <c r="E356" s="39"/>
      <c r="F356" s="7" t="s">
        <v>14</v>
      </c>
      <c r="G356" s="33"/>
      <c r="H356" s="39"/>
      <c r="I356" s="35"/>
      <c r="J356" s="37"/>
    </row>
    <row r="357" spans="1:10" ht="25.5" customHeight="1" x14ac:dyDescent="0.25">
      <c r="A357" s="38">
        <v>38848</v>
      </c>
      <c r="B357" s="38" t="s">
        <v>390</v>
      </c>
      <c r="C357" s="38" t="s">
        <v>389</v>
      </c>
      <c r="D357" s="34"/>
      <c r="E357" s="38" t="s">
        <v>25</v>
      </c>
      <c r="F357" s="7" t="s">
        <v>11</v>
      </c>
      <c r="G357" s="32"/>
      <c r="H357" s="38" t="s">
        <v>12</v>
      </c>
      <c r="I357" s="34">
        <v>1</v>
      </c>
      <c r="J357" s="36">
        <f t="shared" ref="J357" si="176">G357*I357</f>
        <v>0</v>
      </c>
    </row>
    <row r="358" spans="1:10" x14ac:dyDescent="0.25">
      <c r="A358" s="39"/>
      <c r="B358" s="39"/>
      <c r="C358" s="39"/>
      <c r="D358" s="35"/>
      <c r="E358" s="39"/>
      <c r="F358" s="7" t="s">
        <v>14</v>
      </c>
      <c r="G358" s="33"/>
      <c r="H358" s="39"/>
      <c r="I358" s="35"/>
      <c r="J358" s="37"/>
    </row>
    <row r="359" spans="1:10" ht="25.5" customHeight="1" x14ac:dyDescent="0.25">
      <c r="A359" s="38">
        <v>41221</v>
      </c>
      <c r="B359" s="38" t="s">
        <v>392</v>
      </c>
      <c r="C359" s="38" t="s">
        <v>391</v>
      </c>
      <c r="D359" s="34"/>
      <c r="E359" s="38" t="s">
        <v>25</v>
      </c>
      <c r="F359" s="7" t="s">
        <v>11</v>
      </c>
      <c r="G359" s="32"/>
      <c r="H359" s="38" t="s">
        <v>12</v>
      </c>
      <c r="I359" s="34">
        <v>1</v>
      </c>
      <c r="J359" s="36">
        <f t="shared" ref="J359" si="177">G359*I359</f>
        <v>0</v>
      </c>
    </row>
    <row r="360" spans="1:10" x14ac:dyDescent="0.25">
      <c r="A360" s="39"/>
      <c r="B360" s="39"/>
      <c r="C360" s="39"/>
      <c r="D360" s="35"/>
      <c r="E360" s="39"/>
      <c r="F360" s="7" t="s">
        <v>14</v>
      </c>
      <c r="G360" s="33"/>
      <c r="H360" s="39"/>
      <c r="I360" s="35"/>
      <c r="J360" s="37"/>
    </row>
    <row r="361" spans="1:10" ht="25.5" customHeight="1" x14ac:dyDescent="0.25">
      <c r="A361" s="38">
        <v>38811</v>
      </c>
      <c r="B361" s="38" t="s">
        <v>394</v>
      </c>
      <c r="C361" s="38" t="s">
        <v>393</v>
      </c>
      <c r="D361" s="34"/>
      <c r="E361" s="38" t="s">
        <v>395</v>
      </c>
      <c r="F361" s="7" t="s">
        <v>11</v>
      </c>
      <c r="G361" s="32"/>
      <c r="H361" s="38" t="s">
        <v>12</v>
      </c>
      <c r="I361" s="34">
        <v>1</v>
      </c>
      <c r="J361" s="36">
        <f t="shared" ref="J361" si="178">G361*I361</f>
        <v>0</v>
      </c>
    </row>
    <row r="362" spans="1:10" x14ac:dyDescent="0.25">
      <c r="A362" s="39"/>
      <c r="B362" s="39"/>
      <c r="C362" s="39"/>
      <c r="D362" s="35"/>
      <c r="E362" s="39"/>
      <c r="F362" s="7" t="s">
        <v>14</v>
      </c>
      <c r="G362" s="33"/>
      <c r="H362" s="39"/>
      <c r="I362" s="35"/>
      <c r="J362" s="37"/>
    </row>
    <row r="363" spans="1:10" ht="25.5" customHeight="1" x14ac:dyDescent="0.25">
      <c r="A363" s="38">
        <v>41222</v>
      </c>
      <c r="B363" s="38">
        <v>303325</v>
      </c>
      <c r="C363" s="38" t="s">
        <v>396</v>
      </c>
      <c r="D363" s="34"/>
      <c r="E363" s="38" t="s">
        <v>397</v>
      </c>
      <c r="F363" s="7" t="s">
        <v>11</v>
      </c>
      <c r="G363" s="32"/>
      <c r="H363" s="38" t="s">
        <v>147</v>
      </c>
      <c r="I363" s="34">
        <v>1</v>
      </c>
      <c r="J363" s="36">
        <f t="shared" ref="J363" si="179">G363*I363</f>
        <v>0</v>
      </c>
    </row>
    <row r="364" spans="1:10" x14ac:dyDescent="0.25">
      <c r="A364" s="39"/>
      <c r="B364" s="39"/>
      <c r="C364" s="39"/>
      <c r="D364" s="35"/>
      <c r="E364" s="39"/>
      <c r="F364" s="7" t="s">
        <v>14</v>
      </c>
      <c r="G364" s="33"/>
      <c r="H364" s="39"/>
      <c r="I364" s="35"/>
      <c r="J364" s="37"/>
    </row>
    <row r="365" spans="1:10" ht="25.5" customHeight="1" x14ac:dyDescent="0.25">
      <c r="A365" s="38">
        <v>38775</v>
      </c>
      <c r="B365" s="38" t="s">
        <v>399</v>
      </c>
      <c r="C365" s="38" t="s">
        <v>398</v>
      </c>
      <c r="D365" s="34"/>
      <c r="E365" s="38" t="s">
        <v>614</v>
      </c>
      <c r="F365" s="7" t="s">
        <v>11</v>
      </c>
      <c r="G365" s="32"/>
      <c r="H365" s="38" t="s">
        <v>12</v>
      </c>
      <c r="I365" s="34">
        <v>6</v>
      </c>
      <c r="J365" s="36">
        <f t="shared" ref="J365" si="180">G365*I365</f>
        <v>0</v>
      </c>
    </row>
    <row r="366" spans="1:10" x14ac:dyDescent="0.25">
      <c r="A366" s="39"/>
      <c r="B366" s="39"/>
      <c r="C366" s="39"/>
      <c r="D366" s="35"/>
      <c r="E366" s="39"/>
      <c r="F366" s="7" t="s">
        <v>14</v>
      </c>
      <c r="G366" s="33"/>
      <c r="H366" s="39"/>
      <c r="I366" s="35"/>
      <c r="J366" s="37"/>
    </row>
    <row r="367" spans="1:10" ht="25.5" customHeight="1" x14ac:dyDescent="0.25">
      <c r="A367" s="38">
        <v>38776</v>
      </c>
      <c r="B367" s="38" t="s">
        <v>401</v>
      </c>
      <c r="C367" s="38" t="s">
        <v>400</v>
      </c>
      <c r="D367" s="34"/>
      <c r="E367" s="38" t="s">
        <v>614</v>
      </c>
      <c r="F367" s="7" t="s">
        <v>11</v>
      </c>
      <c r="G367" s="32"/>
      <c r="H367" s="38" t="s">
        <v>12</v>
      </c>
      <c r="I367" s="34">
        <v>4</v>
      </c>
      <c r="J367" s="36">
        <f t="shared" ref="J367" si="181">G367*I367</f>
        <v>0</v>
      </c>
    </row>
    <row r="368" spans="1:10" x14ac:dyDescent="0.25">
      <c r="A368" s="39"/>
      <c r="B368" s="39"/>
      <c r="C368" s="39"/>
      <c r="D368" s="35"/>
      <c r="E368" s="39"/>
      <c r="F368" s="7" t="s">
        <v>14</v>
      </c>
      <c r="G368" s="33"/>
      <c r="H368" s="39"/>
      <c r="I368" s="35"/>
      <c r="J368" s="37"/>
    </row>
    <row r="369" spans="1:10" ht="25.5" customHeight="1" x14ac:dyDescent="0.25">
      <c r="A369" s="38">
        <v>41223</v>
      </c>
      <c r="B369" s="38" t="s">
        <v>403</v>
      </c>
      <c r="C369" s="38" t="s">
        <v>402</v>
      </c>
      <c r="D369" s="34"/>
      <c r="E369" s="38" t="s">
        <v>97</v>
      </c>
      <c r="F369" s="7" t="s">
        <v>11</v>
      </c>
      <c r="G369" s="32"/>
      <c r="H369" s="38" t="s">
        <v>85</v>
      </c>
      <c r="I369" s="34">
        <v>1</v>
      </c>
      <c r="J369" s="36">
        <f t="shared" ref="J369" si="182">G369*I369</f>
        <v>0</v>
      </c>
    </row>
    <row r="370" spans="1:10" x14ac:dyDescent="0.25">
      <c r="A370" s="39"/>
      <c r="B370" s="39"/>
      <c r="C370" s="39"/>
      <c r="D370" s="35"/>
      <c r="E370" s="39"/>
      <c r="F370" s="7" t="s">
        <v>14</v>
      </c>
      <c r="G370" s="33"/>
      <c r="H370" s="39"/>
      <c r="I370" s="35"/>
      <c r="J370" s="37"/>
    </row>
    <row r="371" spans="1:10" ht="25.5" customHeight="1" x14ac:dyDescent="0.25">
      <c r="A371" s="38">
        <v>41224</v>
      </c>
      <c r="B371" s="38" t="s">
        <v>405</v>
      </c>
      <c r="C371" s="38" t="s">
        <v>404</v>
      </c>
      <c r="D371" s="34"/>
      <c r="E371" s="38" t="s">
        <v>97</v>
      </c>
      <c r="F371" s="7" t="s">
        <v>11</v>
      </c>
      <c r="G371" s="32"/>
      <c r="H371" s="38" t="s">
        <v>85</v>
      </c>
      <c r="I371" s="34">
        <v>1</v>
      </c>
      <c r="J371" s="36">
        <f t="shared" ref="J371" si="183">G371*I371</f>
        <v>0</v>
      </c>
    </row>
    <row r="372" spans="1:10" x14ac:dyDescent="0.25">
      <c r="A372" s="39"/>
      <c r="B372" s="39"/>
      <c r="C372" s="39"/>
      <c r="D372" s="35"/>
      <c r="E372" s="39"/>
      <c r="F372" s="7" t="s">
        <v>14</v>
      </c>
      <c r="G372" s="33"/>
      <c r="H372" s="39"/>
      <c r="I372" s="35"/>
      <c r="J372" s="37"/>
    </row>
    <row r="373" spans="1:10" ht="25.5" customHeight="1" x14ac:dyDescent="0.25">
      <c r="A373" s="38">
        <v>41225</v>
      </c>
      <c r="B373" s="38" t="s">
        <v>407</v>
      </c>
      <c r="C373" s="38" t="s">
        <v>406</v>
      </c>
      <c r="D373" s="34"/>
      <c r="E373" s="38" t="s">
        <v>97</v>
      </c>
      <c r="F373" s="7" t="s">
        <v>11</v>
      </c>
      <c r="G373" s="32"/>
      <c r="H373" s="38" t="s">
        <v>85</v>
      </c>
      <c r="I373" s="34">
        <v>2</v>
      </c>
      <c r="J373" s="36">
        <f t="shared" ref="J373" si="184">G373*I373</f>
        <v>0</v>
      </c>
    </row>
    <row r="374" spans="1:10" x14ac:dyDescent="0.25">
      <c r="A374" s="39"/>
      <c r="B374" s="39"/>
      <c r="C374" s="39"/>
      <c r="D374" s="35"/>
      <c r="E374" s="39"/>
      <c r="F374" s="7" t="s">
        <v>14</v>
      </c>
      <c r="G374" s="33"/>
      <c r="H374" s="39"/>
      <c r="I374" s="35"/>
      <c r="J374" s="37"/>
    </row>
    <row r="375" spans="1:10" ht="25.5" customHeight="1" x14ac:dyDescent="0.25">
      <c r="A375" s="38">
        <v>33004</v>
      </c>
      <c r="B375" s="38">
        <v>107344</v>
      </c>
      <c r="C375" s="38" t="s">
        <v>408</v>
      </c>
      <c r="D375" s="34"/>
      <c r="E375" s="38" t="s">
        <v>397</v>
      </c>
      <c r="F375" s="7" t="s">
        <v>11</v>
      </c>
      <c r="G375" s="32"/>
      <c r="H375" s="38" t="s">
        <v>12</v>
      </c>
      <c r="I375" s="34">
        <v>1</v>
      </c>
      <c r="J375" s="36">
        <f t="shared" ref="J375" si="185">G375*I375</f>
        <v>0</v>
      </c>
    </row>
    <row r="376" spans="1:10" x14ac:dyDescent="0.25">
      <c r="A376" s="39"/>
      <c r="B376" s="39"/>
      <c r="C376" s="39"/>
      <c r="D376" s="35"/>
      <c r="E376" s="39"/>
      <c r="F376" s="7" t="s">
        <v>14</v>
      </c>
      <c r="G376" s="33"/>
      <c r="H376" s="39"/>
      <c r="I376" s="35"/>
      <c r="J376" s="37"/>
    </row>
    <row r="377" spans="1:10" ht="25.5" customHeight="1" x14ac:dyDescent="0.25">
      <c r="A377" s="38">
        <v>33005</v>
      </c>
      <c r="B377" s="38">
        <v>107314</v>
      </c>
      <c r="C377" s="38" t="s">
        <v>409</v>
      </c>
      <c r="D377" s="34"/>
      <c r="E377" s="38" t="s">
        <v>397</v>
      </c>
      <c r="F377" s="7" t="s">
        <v>11</v>
      </c>
      <c r="G377" s="32"/>
      <c r="H377" s="38" t="s">
        <v>12</v>
      </c>
      <c r="I377" s="34">
        <v>6</v>
      </c>
      <c r="J377" s="36">
        <f t="shared" ref="J377" si="186">G377*I377</f>
        <v>0</v>
      </c>
    </row>
    <row r="378" spans="1:10" x14ac:dyDescent="0.25">
      <c r="A378" s="39"/>
      <c r="B378" s="39"/>
      <c r="C378" s="39"/>
      <c r="D378" s="35"/>
      <c r="E378" s="39"/>
      <c r="F378" s="7" t="s">
        <v>14</v>
      </c>
      <c r="G378" s="33"/>
      <c r="H378" s="39"/>
      <c r="I378" s="35"/>
      <c r="J378" s="37"/>
    </row>
    <row r="379" spans="1:10" ht="25.5" customHeight="1" x14ac:dyDescent="0.25">
      <c r="A379" s="38">
        <v>41448</v>
      </c>
      <c r="B379" s="38" t="s">
        <v>411</v>
      </c>
      <c r="C379" s="38" t="s">
        <v>410</v>
      </c>
      <c r="D379" s="34"/>
      <c r="E379" s="38" t="s">
        <v>199</v>
      </c>
      <c r="F379" s="7" t="s">
        <v>11</v>
      </c>
      <c r="G379" s="32"/>
      <c r="H379" s="38" t="s">
        <v>147</v>
      </c>
      <c r="I379" s="34">
        <v>6</v>
      </c>
      <c r="J379" s="36">
        <f t="shared" ref="J379" si="187">G379*I379</f>
        <v>0</v>
      </c>
    </row>
    <row r="380" spans="1:10" x14ac:dyDescent="0.25">
      <c r="A380" s="39"/>
      <c r="B380" s="39"/>
      <c r="C380" s="39"/>
      <c r="D380" s="35"/>
      <c r="E380" s="39"/>
      <c r="F380" s="7" t="s">
        <v>14</v>
      </c>
      <c r="G380" s="33"/>
      <c r="H380" s="39"/>
      <c r="I380" s="35"/>
      <c r="J380" s="37"/>
    </row>
    <row r="381" spans="1:10" ht="25.5" customHeight="1" x14ac:dyDescent="0.25">
      <c r="A381" s="38">
        <v>41226</v>
      </c>
      <c r="B381" s="38">
        <v>1000058</v>
      </c>
      <c r="C381" s="38" t="s">
        <v>412</v>
      </c>
      <c r="D381" s="34"/>
      <c r="E381" s="38" t="s">
        <v>413</v>
      </c>
      <c r="F381" s="7" t="s">
        <v>11</v>
      </c>
      <c r="G381" s="32"/>
      <c r="H381" s="38" t="s">
        <v>12</v>
      </c>
      <c r="I381" s="34">
        <v>3</v>
      </c>
      <c r="J381" s="36">
        <f t="shared" ref="J381" si="188">G381*I381</f>
        <v>0</v>
      </c>
    </row>
    <row r="382" spans="1:10" x14ac:dyDescent="0.25">
      <c r="A382" s="39"/>
      <c r="B382" s="39"/>
      <c r="C382" s="39"/>
      <c r="D382" s="35"/>
      <c r="E382" s="39"/>
      <c r="F382" s="7" t="s">
        <v>14</v>
      </c>
      <c r="G382" s="33"/>
      <c r="H382" s="39"/>
      <c r="I382" s="35"/>
      <c r="J382" s="37"/>
    </row>
    <row r="383" spans="1:10" ht="25.5" customHeight="1" x14ac:dyDescent="0.25">
      <c r="A383" s="38">
        <v>41227</v>
      </c>
      <c r="B383" s="38" t="s">
        <v>415</v>
      </c>
      <c r="C383" s="38" t="s">
        <v>414</v>
      </c>
      <c r="D383" s="34"/>
      <c r="E383" s="38"/>
      <c r="F383" s="7" t="s">
        <v>11</v>
      </c>
      <c r="G383" s="32"/>
      <c r="H383" s="38" t="s">
        <v>12</v>
      </c>
      <c r="I383" s="34">
        <v>1</v>
      </c>
      <c r="J383" s="36">
        <f t="shared" ref="J383" si="189">G383*I383</f>
        <v>0</v>
      </c>
    </row>
    <row r="384" spans="1:10" x14ac:dyDescent="0.25">
      <c r="A384" s="39"/>
      <c r="B384" s="39"/>
      <c r="C384" s="39"/>
      <c r="D384" s="35"/>
      <c r="E384" s="39"/>
      <c r="F384" s="7" t="s">
        <v>14</v>
      </c>
      <c r="G384" s="33"/>
      <c r="H384" s="39"/>
      <c r="I384" s="35"/>
      <c r="J384" s="37"/>
    </row>
    <row r="385" spans="1:10" ht="25.5" customHeight="1" x14ac:dyDescent="0.25">
      <c r="A385" s="38">
        <v>41228</v>
      </c>
      <c r="B385" s="38" t="s">
        <v>417</v>
      </c>
      <c r="C385" s="38" t="s">
        <v>416</v>
      </c>
      <c r="D385" s="34"/>
      <c r="E385" s="38" t="s">
        <v>413</v>
      </c>
      <c r="F385" s="7" t="s">
        <v>11</v>
      </c>
      <c r="G385" s="32"/>
      <c r="H385" s="38" t="s">
        <v>12</v>
      </c>
      <c r="I385" s="34">
        <v>3</v>
      </c>
      <c r="J385" s="36">
        <f t="shared" ref="J385" si="190">G385*I385</f>
        <v>0</v>
      </c>
    </row>
    <row r="386" spans="1:10" x14ac:dyDescent="0.25">
      <c r="A386" s="39"/>
      <c r="B386" s="39"/>
      <c r="C386" s="39"/>
      <c r="D386" s="35"/>
      <c r="E386" s="39"/>
      <c r="F386" s="7" t="s">
        <v>14</v>
      </c>
      <c r="G386" s="33"/>
      <c r="H386" s="39"/>
      <c r="I386" s="35"/>
      <c r="J386" s="37"/>
    </row>
    <row r="387" spans="1:10" ht="25.5" customHeight="1" x14ac:dyDescent="0.25">
      <c r="A387" s="38">
        <v>41229</v>
      </c>
      <c r="B387" s="38">
        <v>285129114</v>
      </c>
      <c r="C387" s="38" t="s">
        <v>418</v>
      </c>
      <c r="D387" s="34"/>
      <c r="E387" s="38" t="s">
        <v>413</v>
      </c>
      <c r="F387" s="7" t="s">
        <v>11</v>
      </c>
      <c r="G387" s="32"/>
      <c r="H387" s="38" t="s">
        <v>12</v>
      </c>
      <c r="I387" s="34">
        <v>4</v>
      </c>
      <c r="J387" s="36">
        <f t="shared" ref="J387" si="191">G387*I387</f>
        <v>0</v>
      </c>
    </row>
    <row r="388" spans="1:10" x14ac:dyDescent="0.25">
      <c r="A388" s="39"/>
      <c r="B388" s="39"/>
      <c r="C388" s="39"/>
      <c r="D388" s="35"/>
      <c r="E388" s="39"/>
      <c r="F388" s="7" t="s">
        <v>14</v>
      </c>
      <c r="G388" s="33"/>
      <c r="H388" s="39"/>
      <c r="I388" s="35"/>
      <c r="J388" s="37"/>
    </row>
    <row r="389" spans="1:10" ht="25.5" customHeight="1" x14ac:dyDescent="0.25">
      <c r="A389" s="38">
        <v>41230</v>
      </c>
      <c r="B389" s="38">
        <v>41230</v>
      </c>
      <c r="C389" s="38" t="s">
        <v>419</v>
      </c>
      <c r="D389" s="34"/>
      <c r="E389" s="38" t="s">
        <v>420</v>
      </c>
      <c r="F389" s="7" t="s">
        <v>11</v>
      </c>
      <c r="G389" s="32"/>
      <c r="H389" s="38" t="s">
        <v>85</v>
      </c>
      <c r="I389" s="34">
        <v>6</v>
      </c>
      <c r="J389" s="36">
        <f t="shared" ref="J389" si="192">G389*I389</f>
        <v>0</v>
      </c>
    </row>
    <row r="390" spans="1:10" x14ac:dyDescent="0.25">
      <c r="A390" s="39"/>
      <c r="B390" s="39"/>
      <c r="C390" s="39"/>
      <c r="D390" s="35"/>
      <c r="E390" s="39"/>
      <c r="F390" s="7" t="s">
        <v>14</v>
      </c>
      <c r="G390" s="33"/>
      <c r="H390" s="39"/>
      <c r="I390" s="35"/>
      <c r="J390" s="37"/>
    </row>
    <row r="391" spans="1:10" ht="25.5" customHeight="1" x14ac:dyDescent="0.25">
      <c r="A391" s="38">
        <v>41514</v>
      </c>
      <c r="B391" s="38" t="s">
        <v>422</v>
      </c>
      <c r="C391" s="38" t="s">
        <v>421</v>
      </c>
      <c r="D391" s="34"/>
      <c r="E391" s="38" t="s">
        <v>327</v>
      </c>
      <c r="F391" s="7" t="s">
        <v>11</v>
      </c>
      <c r="G391" s="32"/>
      <c r="H391" s="38" t="s">
        <v>147</v>
      </c>
      <c r="I391" s="34">
        <v>100</v>
      </c>
      <c r="J391" s="36">
        <f t="shared" ref="J391" si="193">G391*I391</f>
        <v>0</v>
      </c>
    </row>
    <row r="392" spans="1:10" x14ac:dyDescent="0.25">
      <c r="A392" s="39"/>
      <c r="B392" s="39"/>
      <c r="C392" s="39"/>
      <c r="D392" s="35"/>
      <c r="E392" s="39"/>
      <c r="F392" s="7" t="s">
        <v>14</v>
      </c>
      <c r="G392" s="33"/>
      <c r="H392" s="39"/>
      <c r="I392" s="35"/>
      <c r="J392" s="37"/>
    </row>
    <row r="393" spans="1:10" ht="25.5" customHeight="1" x14ac:dyDescent="0.25">
      <c r="A393" s="38">
        <v>41515</v>
      </c>
      <c r="B393" s="38" t="s">
        <v>424</v>
      </c>
      <c r="C393" s="38" t="s">
        <v>423</v>
      </c>
      <c r="D393" s="34"/>
      <c r="E393" s="38" t="s">
        <v>327</v>
      </c>
      <c r="F393" s="7" t="s">
        <v>11</v>
      </c>
      <c r="G393" s="32"/>
      <c r="H393" s="38" t="s">
        <v>147</v>
      </c>
      <c r="I393" s="34">
        <v>7</v>
      </c>
      <c r="J393" s="36">
        <f t="shared" ref="J393" si="194">G393*I393</f>
        <v>0</v>
      </c>
    </row>
    <row r="394" spans="1:10" x14ac:dyDescent="0.25">
      <c r="A394" s="39"/>
      <c r="B394" s="39"/>
      <c r="C394" s="39"/>
      <c r="D394" s="35"/>
      <c r="E394" s="39"/>
      <c r="F394" s="7" t="s">
        <v>14</v>
      </c>
      <c r="G394" s="33"/>
      <c r="H394" s="39"/>
      <c r="I394" s="35"/>
      <c r="J394" s="37"/>
    </row>
    <row r="395" spans="1:10" ht="25.5" customHeight="1" x14ac:dyDescent="0.25">
      <c r="A395" s="38">
        <v>41516</v>
      </c>
      <c r="B395" s="38" t="s">
        <v>426</v>
      </c>
      <c r="C395" s="38" t="s">
        <v>425</v>
      </c>
      <c r="D395" s="34"/>
      <c r="E395" s="49" t="s">
        <v>327</v>
      </c>
      <c r="F395" s="7" t="s">
        <v>11</v>
      </c>
      <c r="G395" s="32"/>
      <c r="H395" s="38" t="s">
        <v>147</v>
      </c>
      <c r="I395" s="34">
        <v>4</v>
      </c>
      <c r="J395" s="36">
        <f t="shared" ref="J395" si="195">G395*I395</f>
        <v>0</v>
      </c>
    </row>
    <row r="396" spans="1:10" x14ac:dyDescent="0.25">
      <c r="A396" s="39"/>
      <c r="B396" s="39"/>
      <c r="C396" s="39"/>
      <c r="D396" s="35"/>
      <c r="E396" s="49"/>
      <c r="F396" s="7" t="s">
        <v>14</v>
      </c>
      <c r="G396" s="33"/>
      <c r="H396" s="39"/>
      <c r="I396" s="35"/>
      <c r="J396" s="37"/>
    </row>
    <row r="397" spans="1:10" ht="25.5" customHeight="1" x14ac:dyDescent="0.25">
      <c r="A397" s="38">
        <v>41460</v>
      </c>
      <c r="B397" s="38" t="s">
        <v>428</v>
      </c>
      <c r="C397" s="38" t="s">
        <v>427</v>
      </c>
      <c r="D397" s="34"/>
      <c r="E397" s="49" t="s">
        <v>327</v>
      </c>
      <c r="F397" s="7" t="s">
        <v>11</v>
      </c>
      <c r="G397" s="32"/>
      <c r="H397" s="38" t="s">
        <v>147</v>
      </c>
      <c r="I397" s="34">
        <v>7</v>
      </c>
      <c r="J397" s="36">
        <f t="shared" ref="J397" si="196">G397*I397</f>
        <v>0</v>
      </c>
    </row>
    <row r="398" spans="1:10" x14ac:dyDescent="0.25">
      <c r="A398" s="39"/>
      <c r="B398" s="39"/>
      <c r="C398" s="39"/>
      <c r="D398" s="35"/>
      <c r="E398" s="49"/>
      <c r="F398" s="7" t="s">
        <v>14</v>
      </c>
      <c r="G398" s="33"/>
      <c r="H398" s="39"/>
      <c r="I398" s="35"/>
      <c r="J398" s="37"/>
    </row>
    <row r="399" spans="1:10" ht="25.5" customHeight="1" x14ac:dyDescent="0.25">
      <c r="A399" s="38">
        <v>38820</v>
      </c>
      <c r="B399" s="38" t="s">
        <v>430</v>
      </c>
      <c r="C399" s="38" t="s">
        <v>429</v>
      </c>
      <c r="D399" s="34"/>
      <c r="E399" s="38" t="s">
        <v>353</v>
      </c>
      <c r="F399" s="7" t="s">
        <v>11</v>
      </c>
      <c r="G399" s="32"/>
      <c r="H399" s="38" t="s">
        <v>147</v>
      </c>
      <c r="I399" s="34">
        <v>8</v>
      </c>
      <c r="J399" s="36">
        <f t="shared" ref="J399" si="197">G399*I399</f>
        <v>0</v>
      </c>
    </row>
    <row r="400" spans="1:10" x14ac:dyDescent="0.25">
      <c r="A400" s="39"/>
      <c r="B400" s="39"/>
      <c r="C400" s="39"/>
      <c r="D400" s="35"/>
      <c r="E400" s="39"/>
      <c r="F400" s="7" t="s">
        <v>14</v>
      </c>
      <c r="G400" s="33"/>
      <c r="H400" s="39"/>
      <c r="I400" s="35"/>
      <c r="J400" s="37"/>
    </row>
    <row r="401" spans="1:10" ht="25.5" customHeight="1" x14ac:dyDescent="0.25">
      <c r="A401" s="38">
        <v>38821</v>
      </c>
      <c r="B401" s="38" t="s">
        <v>432</v>
      </c>
      <c r="C401" s="38" t="s">
        <v>431</v>
      </c>
      <c r="D401" s="34"/>
      <c r="E401" s="38" t="s">
        <v>353</v>
      </c>
      <c r="F401" s="7" t="s">
        <v>11</v>
      </c>
      <c r="G401" s="32"/>
      <c r="H401" s="38" t="s">
        <v>147</v>
      </c>
      <c r="I401" s="34">
        <v>9</v>
      </c>
      <c r="J401" s="36">
        <f t="shared" ref="J401" si="198">G401*I401</f>
        <v>0</v>
      </c>
    </row>
    <row r="402" spans="1:10" x14ac:dyDescent="0.25">
      <c r="A402" s="39"/>
      <c r="B402" s="39"/>
      <c r="C402" s="39"/>
      <c r="D402" s="35"/>
      <c r="E402" s="39"/>
      <c r="F402" s="7" t="s">
        <v>14</v>
      </c>
      <c r="G402" s="33"/>
      <c r="H402" s="39"/>
      <c r="I402" s="35"/>
      <c r="J402" s="37"/>
    </row>
    <row r="403" spans="1:10" ht="25.5" customHeight="1" x14ac:dyDescent="0.25">
      <c r="A403" s="38">
        <v>41449</v>
      </c>
      <c r="B403" s="38" t="s">
        <v>434</v>
      </c>
      <c r="C403" s="38" t="s">
        <v>433</v>
      </c>
      <c r="D403" s="34"/>
      <c r="E403" s="38" t="s">
        <v>192</v>
      </c>
      <c r="F403" s="7" t="s">
        <v>11</v>
      </c>
      <c r="G403" s="32"/>
      <c r="H403" s="38" t="s">
        <v>147</v>
      </c>
      <c r="I403" s="34">
        <v>29</v>
      </c>
      <c r="J403" s="36">
        <f t="shared" ref="J403" si="199">G403*I403</f>
        <v>0</v>
      </c>
    </row>
    <row r="404" spans="1:10" x14ac:dyDescent="0.25">
      <c r="A404" s="39"/>
      <c r="B404" s="39"/>
      <c r="C404" s="39"/>
      <c r="D404" s="35"/>
      <c r="E404" s="39"/>
      <c r="F404" s="7" t="s">
        <v>14</v>
      </c>
      <c r="G404" s="33"/>
      <c r="H404" s="39"/>
      <c r="I404" s="35"/>
      <c r="J404" s="37"/>
    </row>
    <row r="405" spans="1:10" ht="25.5" customHeight="1" x14ac:dyDescent="0.25">
      <c r="A405" s="38">
        <v>32889</v>
      </c>
      <c r="B405" s="38" t="s">
        <v>436</v>
      </c>
      <c r="C405" s="38" t="s">
        <v>435</v>
      </c>
      <c r="D405" s="34"/>
      <c r="E405" s="38" t="s">
        <v>437</v>
      </c>
      <c r="F405" s="7" t="s">
        <v>11</v>
      </c>
      <c r="G405" s="32"/>
      <c r="H405" s="38" t="s">
        <v>147</v>
      </c>
      <c r="I405" s="34">
        <v>1</v>
      </c>
      <c r="J405" s="36">
        <f t="shared" ref="J405" si="200">G405*I405</f>
        <v>0</v>
      </c>
    </row>
    <row r="406" spans="1:10" x14ac:dyDescent="0.25">
      <c r="A406" s="39"/>
      <c r="B406" s="39"/>
      <c r="C406" s="39"/>
      <c r="D406" s="35"/>
      <c r="E406" s="39"/>
      <c r="F406" s="7" t="s">
        <v>14</v>
      </c>
      <c r="G406" s="33"/>
      <c r="H406" s="39"/>
      <c r="I406" s="35"/>
      <c r="J406" s="37"/>
    </row>
    <row r="407" spans="1:10" ht="25.5" customHeight="1" x14ac:dyDescent="0.25">
      <c r="A407" s="38">
        <v>41231</v>
      </c>
      <c r="B407" s="38" t="s">
        <v>439</v>
      </c>
      <c r="C407" s="38" t="s">
        <v>438</v>
      </c>
      <c r="D407" s="34"/>
      <c r="E407" s="38" t="s">
        <v>353</v>
      </c>
      <c r="F407" s="7" t="s">
        <v>11</v>
      </c>
      <c r="G407" s="32"/>
      <c r="H407" s="38" t="s">
        <v>147</v>
      </c>
      <c r="I407" s="34">
        <v>8</v>
      </c>
      <c r="J407" s="36">
        <f t="shared" ref="J407" si="201">G407*I407</f>
        <v>0</v>
      </c>
    </row>
    <row r="408" spans="1:10" x14ac:dyDescent="0.25">
      <c r="A408" s="39"/>
      <c r="B408" s="39"/>
      <c r="C408" s="39"/>
      <c r="D408" s="35"/>
      <c r="E408" s="39"/>
      <c r="F408" s="7" t="s">
        <v>14</v>
      </c>
      <c r="G408" s="33"/>
      <c r="H408" s="39"/>
      <c r="I408" s="35"/>
      <c r="J408" s="37"/>
    </row>
    <row r="409" spans="1:10" ht="25.5" customHeight="1" x14ac:dyDescent="0.25">
      <c r="A409" s="38">
        <v>41232</v>
      </c>
      <c r="B409" s="38" t="s">
        <v>441</v>
      </c>
      <c r="C409" s="38" t="s">
        <v>440</v>
      </c>
      <c r="D409" s="34"/>
      <c r="E409" s="38" t="s">
        <v>442</v>
      </c>
      <c r="F409" s="7" t="s">
        <v>11</v>
      </c>
      <c r="G409" s="32"/>
      <c r="H409" s="38" t="s">
        <v>229</v>
      </c>
      <c r="I409" s="34">
        <v>77</v>
      </c>
      <c r="J409" s="36">
        <f t="shared" ref="J409" si="202">G409*I409</f>
        <v>0</v>
      </c>
    </row>
    <row r="410" spans="1:10" x14ac:dyDescent="0.25">
      <c r="A410" s="39"/>
      <c r="B410" s="39"/>
      <c r="C410" s="39"/>
      <c r="D410" s="35"/>
      <c r="E410" s="39"/>
      <c r="F410" s="7" t="s">
        <v>14</v>
      </c>
      <c r="G410" s="33"/>
      <c r="H410" s="39"/>
      <c r="I410" s="35"/>
      <c r="J410" s="37"/>
    </row>
    <row r="411" spans="1:10" ht="25.5" customHeight="1" x14ac:dyDescent="0.25">
      <c r="A411" s="38">
        <v>41233</v>
      </c>
      <c r="B411" s="38" t="s">
        <v>444</v>
      </c>
      <c r="C411" s="38" t="s">
        <v>443</v>
      </c>
      <c r="D411" s="34"/>
      <c r="E411" s="38" t="s">
        <v>442</v>
      </c>
      <c r="F411" s="7" t="s">
        <v>11</v>
      </c>
      <c r="G411" s="32"/>
      <c r="H411" s="38" t="s">
        <v>229</v>
      </c>
      <c r="I411" s="34">
        <v>32</v>
      </c>
      <c r="J411" s="36">
        <f t="shared" ref="J411" si="203">G411*I411</f>
        <v>0</v>
      </c>
    </row>
    <row r="412" spans="1:10" x14ac:dyDescent="0.25">
      <c r="A412" s="39"/>
      <c r="B412" s="39"/>
      <c r="C412" s="39"/>
      <c r="D412" s="35"/>
      <c r="E412" s="39"/>
      <c r="F412" s="7" t="s">
        <v>14</v>
      </c>
      <c r="G412" s="33"/>
      <c r="H412" s="39"/>
      <c r="I412" s="35"/>
      <c r="J412" s="37"/>
    </row>
    <row r="413" spans="1:10" ht="25.5" customHeight="1" x14ac:dyDescent="0.25">
      <c r="A413" s="38">
        <v>41234</v>
      </c>
      <c r="B413" s="38" t="s">
        <v>446</v>
      </c>
      <c r="C413" s="38" t="s">
        <v>445</v>
      </c>
      <c r="D413" s="34"/>
      <c r="E413" s="38" t="s">
        <v>442</v>
      </c>
      <c r="F413" s="7" t="s">
        <v>11</v>
      </c>
      <c r="G413" s="32"/>
      <c r="H413" s="38" t="s">
        <v>229</v>
      </c>
      <c r="I413" s="34">
        <v>1</v>
      </c>
      <c r="J413" s="36">
        <f t="shared" ref="J413" si="204">G413*I413</f>
        <v>0</v>
      </c>
    </row>
    <row r="414" spans="1:10" x14ac:dyDescent="0.25">
      <c r="A414" s="39"/>
      <c r="B414" s="39"/>
      <c r="C414" s="39"/>
      <c r="D414" s="35"/>
      <c r="E414" s="39"/>
      <c r="F414" s="7" t="s">
        <v>14</v>
      </c>
      <c r="G414" s="33"/>
      <c r="H414" s="39"/>
      <c r="I414" s="35"/>
      <c r="J414" s="37"/>
    </row>
    <row r="415" spans="1:10" ht="25.5" customHeight="1" x14ac:dyDescent="0.25">
      <c r="A415" s="38">
        <v>38822</v>
      </c>
      <c r="B415" s="38">
        <v>91339</v>
      </c>
      <c r="C415" s="38" t="s">
        <v>447</v>
      </c>
      <c r="D415" s="34"/>
      <c r="E415" s="38" t="s">
        <v>448</v>
      </c>
      <c r="F415" s="7" t="s">
        <v>11</v>
      </c>
      <c r="G415" s="32"/>
      <c r="H415" s="38" t="s">
        <v>147</v>
      </c>
      <c r="I415" s="34">
        <v>932</v>
      </c>
      <c r="J415" s="36">
        <f t="shared" ref="J415" si="205">G415*I415</f>
        <v>0</v>
      </c>
    </row>
    <row r="416" spans="1:10" x14ac:dyDescent="0.25">
      <c r="A416" s="39"/>
      <c r="B416" s="39"/>
      <c r="C416" s="39"/>
      <c r="D416" s="35"/>
      <c r="E416" s="39"/>
      <c r="F416" s="7" t="s">
        <v>14</v>
      </c>
      <c r="G416" s="33"/>
      <c r="H416" s="39"/>
      <c r="I416" s="35"/>
      <c r="J416" s="37"/>
    </row>
    <row r="417" spans="1:10" ht="25.5" customHeight="1" x14ac:dyDescent="0.25">
      <c r="A417" s="38">
        <v>41436</v>
      </c>
      <c r="B417" s="38" t="s">
        <v>321</v>
      </c>
      <c r="C417" s="38" t="s">
        <v>449</v>
      </c>
      <c r="D417" s="34"/>
      <c r="E417" s="38" t="s">
        <v>97</v>
      </c>
      <c r="F417" s="7" t="s">
        <v>11</v>
      </c>
      <c r="G417" s="32"/>
      <c r="H417" s="38" t="s">
        <v>85</v>
      </c>
      <c r="I417" s="34">
        <v>3</v>
      </c>
      <c r="J417" s="36">
        <f t="shared" ref="J417" si="206">G417*I417</f>
        <v>0</v>
      </c>
    </row>
    <row r="418" spans="1:10" x14ac:dyDescent="0.25">
      <c r="A418" s="39"/>
      <c r="B418" s="39"/>
      <c r="C418" s="39"/>
      <c r="D418" s="35"/>
      <c r="E418" s="39"/>
      <c r="F418" s="7" t="s">
        <v>14</v>
      </c>
      <c r="G418" s="33"/>
      <c r="H418" s="39"/>
      <c r="I418" s="35"/>
      <c r="J418" s="37"/>
    </row>
    <row r="419" spans="1:10" ht="25.5" customHeight="1" x14ac:dyDescent="0.25">
      <c r="A419" s="38">
        <v>38782</v>
      </c>
      <c r="B419" s="38" t="s">
        <v>308</v>
      </c>
      <c r="C419" s="38" t="s">
        <v>450</v>
      </c>
      <c r="D419" s="34"/>
      <c r="E419" s="38" t="s">
        <v>451</v>
      </c>
      <c r="F419" s="7" t="s">
        <v>11</v>
      </c>
      <c r="G419" s="32"/>
      <c r="H419" s="38" t="s">
        <v>229</v>
      </c>
      <c r="I419" s="34">
        <v>2</v>
      </c>
      <c r="J419" s="36">
        <f t="shared" ref="J419" si="207">G419*I419</f>
        <v>0</v>
      </c>
    </row>
    <row r="420" spans="1:10" x14ac:dyDescent="0.25">
      <c r="A420" s="39"/>
      <c r="B420" s="39"/>
      <c r="C420" s="39"/>
      <c r="D420" s="35"/>
      <c r="E420" s="39"/>
      <c r="F420" s="7" t="s">
        <v>14</v>
      </c>
      <c r="G420" s="33"/>
      <c r="H420" s="39"/>
      <c r="I420" s="35"/>
      <c r="J420" s="37"/>
    </row>
    <row r="421" spans="1:10" ht="25.5" customHeight="1" x14ac:dyDescent="0.25">
      <c r="A421" s="38">
        <v>41434</v>
      </c>
      <c r="B421" s="38" t="s">
        <v>306</v>
      </c>
      <c r="C421" s="38" t="s">
        <v>452</v>
      </c>
      <c r="D421" s="34"/>
      <c r="E421" s="38" t="s">
        <v>451</v>
      </c>
      <c r="F421" s="7" t="s">
        <v>11</v>
      </c>
      <c r="G421" s="32"/>
      <c r="H421" s="38" t="s">
        <v>85</v>
      </c>
      <c r="I421" s="34">
        <v>1</v>
      </c>
      <c r="J421" s="36">
        <f t="shared" ref="J421" si="208">G421*I421</f>
        <v>0</v>
      </c>
    </row>
    <row r="422" spans="1:10" x14ac:dyDescent="0.25">
      <c r="A422" s="39"/>
      <c r="B422" s="39"/>
      <c r="C422" s="39"/>
      <c r="D422" s="35"/>
      <c r="E422" s="39"/>
      <c r="F422" s="7" t="s">
        <v>14</v>
      </c>
      <c r="G422" s="33"/>
      <c r="H422" s="39"/>
      <c r="I422" s="35"/>
      <c r="J422" s="37"/>
    </row>
    <row r="423" spans="1:10" ht="25.5" customHeight="1" x14ac:dyDescent="0.25">
      <c r="A423" s="38">
        <v>41433</v>
      </c>
      <c r="B423" s="38" t="s">
        <v>290</v>
      </c>
      <c r="C423" s="38" t="s">
        <v>453</v>
      </c>
      <c r="D423" s="34"/>
      <c r="E423" s="38" t="s">
        <v>451</v>
      </c>
      <c r="F423" s="7" t="s">
        <v>11</v>
      </c>
      <c r="G423" s="32"/>
      <c r="H423" s="38" t="s">
        <v>85</v>
      </c>
      <c r="I423" s="34">
        <v>1</v>
      </c>
      <c r="J423" s="36">
        <f t="shared" ref="J423" si="209">G423*I423</f>
        <v>0</v>
      </c>
    </row>
    <row r="424" spans="1:10" x14ac:dyDescent="0.25">
      <c r="A424" s="39"/>
      <c r="B424" s="39"/>
      <c r="C424" s="39"/>
      <c r="D424" s="35"/>
      <c r="E424" s="39"/>
      <c r="F424" s="7" t="s">
        <v>14</v>
      </c>
      <c r="G424" s="33"/>
      <c r="H424" s="39"/>
      <c r="I424" s="35"/>
      <c r="J424" s="37"/>
    </row>
    <row r="425" spans="1:10" ht="25.5" customHeight="1" x14ac:dyDescent="0.25">
      <c r="A425" s="38">
        <v>42681</v>
      </c>
      <c r="B425" s="38" t="s">
        <v>455</v>
      </c>
      <c r="C425" s="38" t="s">
        <v>454</v>
      </c>
      <c r="D425" s="34"/>
      <c r="E425" s="38" t="s">
        <v>156</v>
      </c>
      <c r="F425" s="7" t="s">
        <v>11</v>
      </c>
      <c r="G425" s="32"/>
      <c r="H425" s="38" t="s">
        <v>147</v>
      </c>
      <c r="I425" s="34">
        <v>2</v>
      </c>
      <c r="J425" s="36">
        <f t="shared" ref="J425" si="210">G425*I425</f>
        <v>0</v>
      </c>
    </row>
    <row r="426" spans="1:10" x14ac:dyDescent="0.25">
      <c r="A426" s="39"/>
      <c r="B426" s="39"/>
      <c r="C426" s="39"/>
      <c r="D426" s="35"/>
      <c r="E426" s="39"/>
      <c r="F426" s="7" t="s">
        <v>14</v>
      </c>
      <c r="G426" s="33"/>
      <c r="H426" s="39"/>
      <c r="I426" s="35"/>
      <c r="J426" s="37"/>
    </row>
    <row r="427" spans="1:10" ht="25.5" customHeight="1" x14ac:dyDescent="0.25">
      <c r="A427" s="38"/>
      <c r="B427" s="38"/>
      <c r="C427" s="38" t="s">
        <v>456</v>
      </c>
      <c r="D427" s="34"/>
      <c r="E427" s="38"/>
      <c r="F427" s="7" t="s">
        <v>11</v>
      </c>
      <c r="G427" s="32"/>
      <c r="H427" s="38" t="s">
        <v>85</v>
      </c>
      <c r="I427" s="34">
        <v>8</v>
      </c>
      <c r="J427" s="36">
        <f t="shared" ref="J427" si="211">G427*I427</f>
        <v>0</v>
      </c>
    </row>
    <row r="428" spans="1:10" x14ac:dyDescent="0.25">
      <c r="A428" s="39"/>
      <c r="B428" s="39"/>
      <c r="C428" s="39"/>
      <c r="D428" s="35"/>
      <c r="E428" s="39"/>
      <c r="F428" s="7" t="s">
        <v>14</v>
      </c>
      <c r="G428" s="33"/>
      <c r="H428" s="39"/>
      <c r="I428" s="35"/>
      <c r="J428" s="37"/>
    </row>
    <row r="429" spans="1:10" ht="25.5" customHeight="1" x14ac:dyDescent="0.25">
      <c r="A429" s="38">
        <v>41491</v>
      </c>
      <c r="B429" s="38" t="s">
        <v>230</v>
      </c>
      <c r="C429" s="34" t="s">
        <v>457</v>
      </c>
      <c r="D429" s="34"/>
      <c r="E429" s="34" t="s">
        <v>192</v>
      </c>
      <c r="F429" s="7" t="s">
        <v>11</v>
      </c>
      <c r="G429" s="32"/>
      <c r="H429" s="34" t="s">
        <v>12</v>
      </c>
      <c r="I429" s="34">
        <v>65</v>
      </c>
      <c r="J429" s="36">
        <f t="shared" ref="J429" si="212">G429*I429</f>
        <v>0</v>
      </c>
    </row>
    <row r="430" spans="1:10" x14ac:dyDescent="0.25">
      <c r="A430" s="39"/>
      <c r="B430" s="39"/>
      <c r="C430" s="35"/>
      <c r="D430" s="35"/>
      <c r="E430" s="35"/>
      <c r="F430" s="7" t="s">
        <v>14</v>
      </c>
      <c r="G430" s="33"/>
      <c r="H430" s="35"/>
      <c r="I430" s="35"/>
      <c r="J430" s="37"/>
    </row>
    <row r="431" spans="1:10" ht="25.5" customHeight="1" x14ac:dyDescent="0.25">
      <c r="A431" s="38">
        <v>38771</v>
      </c>
      <c r="B431" s="38" t="s">
        <v>160</v>
      </c>
      <c r="C431" s="34" t="s">
        <v>458</v>
      </c>
      <c r="D431" s="34"/>
      <c r="E431" s="38" t="s">
        <v>156</v>
      </c>
      <c r="F431" s="7" t="s">
        <v>11</v>
      </c>
      <c r="G431" s="32"/>
      <c r="H431" s="38" t="s">
        <v>85</v>
      </c>
      <c r="I431" s="34">
        <v>6</v>
      </c>
      <c r="J431" s="36">
        <f t="shared" ref="J431" si="213">G431*I431</f>
        <v>0</v>
      </c>
    </row>
    <row r="432" spans="1:10" x14ac:dyDescent="0.25">
      <c r="A432" s="39"/>
      <c r="B432" s="39"/>
      <c r="C432" s="35"/>
      <c r="D432" s="35"/>
      <c r="E432" s="39"/>
      <c r="F432" s="7" t="s">
        <v>14</v>
      </c>
      <c r="G432" s="33"/>
      <c r="H432" s="39"/>
      <c r="I432" s="35"/>
      <c r="J432" s="37"/>
    </row>
    <row r="433" spans="1:10" ht="25.5" customHeight="1" x14ac:dyDescent="0.25">
      <c r="A433" s="38">
        <v>41451</v>
      </c>
      <c r="B433" s="38" t="s">
        <v>460</v>
      </c>
      <c r="C433" s="34" t="s">
        <v>459</v>
      </c>
      <c r="D433" s="34"/>
      <c r="E433" s="34" t="s">
        <v>442</v>
      </c>
      <c r="F433" s="7" t="s">
        <v>11</v>
      </c>
      <c r="G433" s="32"/>
      <c r="H433" s="34" t="s">
        <v>229</v>
      </c>
      <c r="I433" s="34">
        <v>46</v>
      </c>
      <c r="J433" s="36">
        <f t="shared" ref="J433" si="214">G433*I433</f>
        <v>0</v>
      </c>
    </row>
    <row r="434" spans="1:10" x14ac:dyDescent="0.25">
      <c r="A434" s="39"/>
      <c r="B434" s="39"/>
      <c r="C434" s="35"/>
      <c r="D434" s="35"/>
      <c r="E434" s="35"/>
      <c r="F434" s="7" t="s">
        <v>14</v>
      </c>
      <c r="G434" s="33"/>
      <c r="H434" s="35"/>
      <c r="I434" s="35"/>
      <c r="J434" s="37"/>
    </row>
    <row r="435" spans="1:10" ht="25.5" customHeight="1" x14ac:dyDescent="0.25">
      <c r="A435" s="38">
        <v>41314</v>
      </c>
      <c r="B435" s="38" t="s">
        <v>462</v>
      </c>
      <c r="C435" s="34" t="s">
        <v>461</v>
      </c>
      <c r="D435" s="34"/>
      <c r="E435" s="34" t="s">
        <v>199</v>
      </c>
      <c r="F435" s="7" t="s">
        <v>11</v>
      </c>
      <c r="G435" s="32"/>
      <c r="H435" s="38" t="s">
        <v>147</v>
      </c>
      <c r="I435" s="34">
        <v>1</v>
      </c>
      <c r="J435" s="36">
        <f t="shared" ref="J435" si="215">G435*I435</f>
        <v>0</v>
      </c>
    </row>
    <row r="436" spans="1:10" x14ac:dyDescent="0.25">
      <c r="A436" s="39"/>
      <c r="B436" s="39"/>
      <c r="C436" s="35"/>
      <c r="D436" s="35"/>
      <c r="E436" s="35"/>
      <c r="F436" s="7" t="s">
        <v>14</v>
      </c>
      <c r="G436" s="33"/>
      <c r="H436" s="39"/>
      <c r="I436" s="35"/>
      <c r="J436" s="37"/>
    </row>
    <row r="437" spans="1:10" ht="25.5" customHeight="1" x14ac:dyDescent="0.25">
      <c r="A437" s="38">
        <v>41316</v>
      </c>
      <c r="B437" s="38" t="s">
        <v>464</v>
      </c>
      <c r="C437" s="34" t="s">
        <v>463</v>
      </c>
      <c r="D437" s="34"/>
      <c r="E437" s="34" t="s">
        <v>199</v>
      </c>
      <c r="F437" s="7" t="s">
        <v>11</v>
      </c>
      <c r="G437" s="32"/>
      <c r="H437" s="38" t="s">
        <v>147</v>
      </c>
      <c r="I437" s="34">
        <v>1</v>
      </c>
      <c r="J437" s="36">
        <f t="shared" ref="J437" si="216">G437*I437</f>
        <v>0</v>
      </c>
    </row>
    <row r="438" spans="1:10" x14ac:dyDescent="0.25">
      <c r="A438" s="39"/>
      <c r="B438" s="39"/>
      <c r="C438" s="35"/>
      <c r="D438" s="35"/>
      <c r="E438" s="35"/>
      <c r="F438" s="7" t="s">
        <v>14</v>
      </c>
      <c r="G438" s="33"/>
      <c r="H438" s="39"/>
      <c r="I438" s="35"/>
      <c r="J438" s="37"/>
    </row>
    <row r="439" spans="1:10" ht="25.5" customHeight="1" x14ac:dyDescent="0.25">
      <c r="A439" s="38">
        <v>41318</v>
      </c>
      <c r="B439" s="38" t="s">
        <v>466</v>
      </c>
      <c r="C439" s="34" t="s">
        <v>465</v>
      </c>
      <c r="D439" s="34"/>
      <c r="E439" s="34" t="s">
        <v>199</v>
      </c>
      <c r="F439" s="7" t="s">
        <v>11</v>
      </c>
      <c r="G439" s="32"/>
      <c r="H439" s="38" t="s">
        <v>147</v>
      </c>
      <c r="I439" s="34">
        <v>1</v>
      </c>
      <c r="J439" s="36">
        <f t="shared" ref="J439" si="217">G439*I439</f>
        <v>0</v>
      </c>
    </row>
    <row r="440" spans="1:10" x14ac:dyDescent="0.25">
      <c r="A440" s="39"/>
      <c r="B440" s="39"/>
      <c r="C440" s="35"/>
      <c r="D440" s="35"/>
      <c r="E440" s="35"/>
      <c r="F440" s="7" t="s">
        <v>14</v>
      </c>
      <c r="G440" s="33"/>
      <c r="H440" s="39"/>
      <c r="I440" s="35"/>
      <c r="J440" s="37"/>
    </row>
    <row r="441" spans="1:10" ht="25.5" customHeight="1" x14ac:dyDescent="0.25">
      <c r="A441" s="38">
        <v>41319</v>
      </c>
      <c r="B441" s="38" t="s">
        <v>468</v>
      </c>
      <c r="C441" s="34" t="s">
        <v>467</v>
      </c>
      <c r="D441" s="34"/>
      <c r="E441" s="34" t="s">
        <v>192</v>
      </c>
      <c r="F441" s="7" t="s">
        <v>11</v>
      </c>
      <c r="G441" s="32"/>
      <c r="H441" s="38" t="s">
        <v>85</v>
      </c>
      <c r="I441" s="34">
        <v>30</v>
      </c>
      <c r="J441" s="36">
        <f t="shared" ref="J441" si="218">G441*I441</f>
        <v>0</v>
      </c>
    </row>
    <row r="442" spans="1:10" x14ac:dyDescent="0.25">
      <c r="A442" s="39"/>
      <c r="B442" s="39"/>
      <c r="C442" s="35"/>
      <c r="D442" s="35"/>
      <c r="E442" s="35"/>
      <c r="F442" s="7" t="s">
        <v>14</v>
      </c>
      <c r="G442" s="33"/>
      <c r="H442" s="39"/>
      <c r="I442" s="35"/>
      <c r="J442" s="37"/>
    </row>
    <row r="443" spans="1:10" ht="25.5" customHeight="1" x14ac:dyDescent="0.25">
      <c r="A443" s="38">
        <v>41329</v>
      </c>
      <c r="B443" s="38">
        <v>740011</v>
      </c>
      <c r="C443" s="34" t="s">
        <v>469</v>
      </c>
      <c r="D443" s="34"/>
      <c r="E443" s="34" t="s">
        <v>470</v>
      </c>
      <c r="F443" s="7" t="s">
        <v>11</v>
      </c>
      <c r="G443" s="32"/>
      <c r="H443" s="34" t="s">
        <v>12</v>
      </c>
      <c r="I443" s="34">
        <v>4</v>
      </c>
      <c r="J443" s="36">
        <f t="shared" ref="J443" si="219">G443*I443</f>
        <v>0</v>
      </c>
    </row>
    <row r="444" spans="1:10" x14ac:dyDescent="0.25">
      <c r="A444" s="39"/>
      <c r="B444" s="39"/>
      <c r="C444" s="35"/>
      <c r="D444" s="35"/>
      <c r="E444" s="35"/>
      <c r="F444" s="7" t="s">
        <v>14</v>
      </c>
      <c r="G444" s="33"/>
      <c r="H444" s="35"/>
      <c r="I444" s="35"/>
      <c r="J444" s="37"/>
    </row>
    <row r="445" spans="1:10" ht="25.5" customHeight="1" x14ac:dyDescent="0.25">
      <c r="A445" s="38">
        <v>41330</v>
      </c>
      <c r="B445" s="38">
        <v>740511</v>
      </c>
      <c r="C445" s="34" t="s">
        <v>471</v>
      </c>
      <c r="D445" s="34"/>
      <c r="E445" s="34" t="s">
        <v>470</v>
      </c>
      <c r="F445" s="7" t="s">
        <v>11</v>
      </c>
      <c r="G445" s="32"/>
      <c r="H445" s="34" t="s">
        <v>12</v>
      </c>
      <c r="I445" s="34">
        <v>6</v>
      </c>
      <c r="J445" s="36">
        <f t="shared" ref="J445" si="220">G445*I445</f>
        <v>0</v>
      </c>
    </row>
    <row r="446" spans="1:10" x14ac:dyDescent="0.25">
      <c r="A446" s="39"/>
      <c r="B446" s="39"/>
      <c r="C446" s="35"/>
      <c r="D446" s="35"/>
      <c r="E446" s="35"/>
      <c r="F446" s="7" t="s">
        <v>14</v>
      </c>
      <c r="G446" s="33"/>
      <c r="H446" s="35"/>
      <c r="I446" s="35"/>
      <c r="J446" s="37"/>
    </row>
    <row r="447" spans="1:10" ht="25.5" customHeight="1" x14ac:dyDescent="0.25">
      <c r="A447" s="38">
        <v>41331</v>
      </c>
      <c r="B447" s="38">
        <v>720041</v>
      </c>
      <c r="C447" s="34" t="s">
        <v>472</v>
      </c>
      <c r="D447" s="34"/>
      <c r="E447" s="34" t="s">
        <v>470</v>
      </c>
      <c r="F447" s="7" t="s">
        <v>11</v>
      </c>
      <c r="G447" s="32"/>
      <c r="H447" s="34" t="s">
        <v>12</v>
      </c>
      <c r="I447" s="34">
        <v>1</v>
      </c>
      <c r="J447" s="36">
        <f t="shared" ref="J447" si="221">G447*I447</f>
        <v>0</v>
      </c>
    </row>
    <row r="448" spans="1:10" x14ac:dyDescent="0.25">
      <c r="A448" s="39"/>
      <c r="B448" s="39"/>
      <c r="C448" s="35"/>
      <c r="D448" s="35"/>
      <c r="E448" s="35"/>
      <c r="F448" s="7" t="s">
        <v>14</v>
      </c>
      <c r="G448" s="33"/>
      <c r="H448" s="35"/>
      <c r="I448" s="35"/>
      <c r="J448" s="37"/>
    </row>
    <row r="449" spans="1:10" ht="25.5" customHeight="1" x14ac:dyDescent="0.25">
      <c r="A449" s="38">
        <v>41333</v>
      </c>
      <c r="B449" s="42">
        <v>842312051411</v>
      </c>
      <c r="C449" s="34" t="s">
        <v>473</v>
      </c>
      <c r="D449" s="34"/>
      <c r="E449" s="34" t="s">
        <v>315</v>
      </c>
      <c r="F449" s="7" t="s">
        <v>11</v>
      </c>
      <c r="G449" s="32"/>
      <c r="H449" s="34" t="s">
        <v>12</v>
      </c>
      <c r="I449" s="34">
        <v>1</v>
      </c>
      <c r="J449" s="36">
        <f t="shared" ref="J449" si="222">G449*I449</f>
        <v>0</v>
      </c>
    </row>
    <row r="450" spans="1:10" x14ac:dyDescent="0.25">
      <c r="A450" s="39"/>
      <c r="B450" s="43"/>
      <c r="C450" s="35"/>
      <c r="D450" s="35"/>
      <c r="E450" s="35"/>
      <c r="F450" s="7" t="s">
        <v>14</v>
      </c>
      <c r="G450" s="33"/>
      <c r="H450" s="35"/>
      <c r="I450" s="35"/>
      <c r="J450" s="37"/>
    </row>
    <row r="451" spans="1:10" ht="25.5" customHeight="1" x14ac:dyDescent="0.25">
      <c r="A451" s="38">
        <v>41334</v>
      </c>
      <c r="B451" s="42">
        <v>842312051411</v>
      </c>
      <c r="C451" s="34" t="s">
        <v>474</v>
      </c>
      <c r="D451" s="34"/>
      <c r="E451" s="34" t="s">
        <v>315</v>
      </c>
      <c r="F451" s="7" t="s">
        <v>11</v>
      </c>
      <c r="G451" s="32"/>
      <c r="H451" s="34" t="s">
        <v>12</v>
      </c>
      <c r="I451" s="34">
        <v>1</v>
      </c>
      <c r="J451" s="36">
        <f t="shared" ref="J451" si="223">G451*I451</f>
        <v>0</v>
      </c>
    </row>
    <row r="452" spans="1:10" x14ac:dyDescent="0.25">
      <c r="A452" s="39"/>
      <c r="B452" s="43"/>
      <c r="C452" s="35"/>
      <c r="D452" s="35"/>
      <c r="E452" s="35"/>
      <c r="F452" s="7" t="s">
        <v>14</v>
      </c>
      <c r="G452" s="33"/>
      <c r="H452" s="35"/>
      <c r="I452" s="35"/>
      <c r="J452" s="37"/>
    </row>
    <row r="453" spans="1:10" ht="25.5" customHeight="1" x14ac:dyDescent="0.25">
      <c r="A453" s="38">
        <v>41335</v>
      </c>
      <c r="B453" s="42">
        <v>842312051411</v>
      </c>
      <c r="C453" s="34" t="s">
        <v>475</v>
      </c>
      <c r="D453" s="34"/>
      <c r="E453" s="34" t="s">
        <v>315</v>
      </c>
      <c r="F453" s="7" t="s">
        <v>11</v>
      </c>
      <c r="G453" s="32"/>
      <c r="H453" s="34" t="s">
        <v>12</v>
      </c>
      <c r="I453" s="34">
        <v>1</v>
      </c>
      <c r="J453" s="36">
        <f t="shared" ref="J453" si="224">G453*I453</f>
        <v>0</v>
      </c>
    </row>
    <row r="454" spans="1:10" x14ac:dyDescent="0.25">
      <c r="A454" s="39"/>
      <c r="B454" s="43"/>
      <c r="C454" s="35"/>
      <c r="D454" s="35"/>
      <c r="E454" s="35"/>
      <c r="F454" s="7" t="s">
        <v>14</v>
      </c>
      <c r="G454" s="33"/>
      <c r="H454" s="35"/>
      <c r="I454" s="35"/>
      <c r="J454" s="37"/>
    </row>
    <row r="455" spans="1:10" ht="25.5" customHeight="1" x14ac:dyDescent="0.25">
      <c r="A455" s="38">
        <v>41340</v>
      </c>
      <c r="B455" s="38">
        <v>352097</v>
      </c>
      <c r="C455" s="34" t="s">
        <v>476</v>
      </c>
      <c r="D455" s="34"/>
      <c r="E455" s="34" t="s">
        <v>477</v>
      </c>
      <c r="F455" s="7" t="s">
        <v>11</v>
      </c>
      <c r="G455" s="32"/>
      <c r="H455" s="34" t="s">
        <v>147</v>
      </c>
      <c r="I455" s="34">
        <v>1</v>
      </c>
      <c r="J455" s="36">
        <f t="shared" ref="J455" si="225">G455*I455</f>
        <v>0</v>
      </c>
    </row>
    <row r="456" spans="1:10" x14ac:dyDescent="0.25">
      <c r="A456" s="39"/>
      <c r="B456" s="39"/>
      <c r="C456" s="35"/>
      <c r="D456" s="35"/>
      <c r="E456" s="35"/>
      <c r="F456" s="7" t="s">
        <v>14</v>
      </c>
      <c r="G456" s="33"/>
      <c r="H456" s="35"/>
      <c r="I456" s="35"/>
      <c r="J456" s="37"/>
    </row>
    <row r="457" spans="1:10" ht="25.5" customHeight="1" x14ac:dyDescent="0.25">
      <c r="A457" s="38">
        <v>41346</v>
      </c>
      <c r="B457" s="38" t="s">
        <v>479</v>
      </c>
      <c r="C457" s="34" t="s">
        <v>478</v>
      </c>
      <c r="D457" s="34"/>
      <c r="E457" s="34" t="s">
        <v>199</v>
      </c>
      <c r="F457" s="7" t="s">
        <v>11</v>
      </c>
      <c r="G457" s="32"/>
      <c r="H457" s="34" t="s">
        <v>147</v>
      </c>
      <c r="I457" s="34">
        <v>1</v>
      </c>
      <c r="J457" s="36">
        <f t="shared" ref="J457" si="226">G457*I457</f>
        <v>0</v>
      </c>
    </row>
    <row r="458" spans="1:10" x14ac:dyDescent="0.25">
      <c r="A458" s="39"/>
      <c r="B458" s="39"/>
      <c r="C458" s="35"/>
      <c r="D458" s="35"/>
      <c r="E458" s="35"/>
      <c r="F458" s="7" t="s">
        <v>14</v>
      </c>
      <c r="G458" s="33"/>
      <c r="H458" s="35"/>
      <c r="I458" s="35"/>
      <c r="J458" s="37"/>
    </row>
    <row r="459" spans="1:10" ht="25.5" customHeight="1" x14ac:dyDescent="0.25">
      <c r="A459" s="38">
        <v>41347</v>
      </c>
      <c r="B459" s="42">
        <v>430122821331</v>
      </c>
      <c r="C459" s="34" t="s">
        <v>480</v>
      </c>
      <c r="D459" s="34"/>
      <c r="E459" s="34" t="s">
        <v>481</v>
      </c>
      <c r="F459" s="7" t="s">
        <v>11</v>
      </c>
      <c r="G459" s="32"/>
      <c r="H459" s="34" t="s">
        <v>147</v>
      </c>
      <c r="I459" s="34">
        <v>1</v>
      </c>
      <c r="J459" s="36">
        <f t="shared" ref="J459" si="227">G459*I459</f>
        <v>0</v>
      </c>
    </row>
    <row r="460" spans="1:10" x14ac:dyDescent="0.25">
      <c r="A460" s="39"/>
      <c r="B460" s="43"/>
      <c r="C460" s="35"/>
      <c r="D460" s="35"/>
      <c r="E460" s="35"/>
      <c r="F460" s="7" t="s">
        <v>14</v>
      </c>
      <c r="G460" s="33"/>
      <c r="H460" s="35"/>
      <c r="I460" s="35"/>
      <c r="J460" s="37"/>
    </row>
    <row r="461" spans="1:10" x14ac:dyDescent="0.25">
      <c r="A461" s="38">
        <v>46485</v>
      </c>
      <c r="B461" s="38">
        <v>46485</v>
      </c>
      <c r="C461" s="38" t="s">
        <v>482</v>
      </c>
      <c r="D461" s="34"/>
      <c r="E461" s="34"/>
      <c r="F461" s="7" t="s">
        <v>11</v>
      </c>
      <c r="G461" s="32"/>
      <c r="H461" s="34" t="s">
        <v>12</v>
      </c>
      <c r="I461" s="34">
        <v>1</v>
      </c>
      <c r="J461" s="36">
        <f t="shared" ref="J461" si="228">G461*I461</f>
        <v>0</v>
      </c>
    </row>
    <row r="462" spans="1:10" x14ac:dyDescent="0.25">
      <c r="A462" s="39"/>
      <c r="B462" s="39"/>
      <c r="C462" s="39"/>
      <c r="D462" s="35"/>
      <c r="E462" s="35"/>
      <c r="F462" s="7" t="s">
        <v>14</v>
      </c>
      <c r="G462" s="33"/>
      <c r="H462" s="35"/>
      <c r="I462" s="35"/>
      <c r="J462" s="37"/>
    </row>
    <row r="463" spans="1:10" x14ac:dyDescent="0.25">
      <c r="A463" s="38">
        <v>43824</v>
      </c>
      <c r="B463" s="38" t="s">
        <v>486</v>
      </c>
      <c r="C463" s="38" t="s">
        <v>484</v>
      </c>
      <c r="D463" s="34"/>
      <c r="E463" s="38" t="s">
        <v>487</v>
      </c>
      <c r="F463" s="7" t="s">
        <v>11</v>
      </c>
      <c r="G463" s="32"/>
      <c r="H463" s="38" t="s">
        <v>485</v>
      </c>
      <c r="I463" s="34">
        <v>3</v>
      </c>
      <c r="J463" s="36">
        <f t="shared" ref="J463" si="229">G463*I463</f>
        <v>0</v>
      </c>
    </row>
    <row r="464" spans="1:10" x14ac:dyDescent="0.25">
      <c r="A464" s="39"/>
      <c r="B464" s="39"/>
      <c r="C464" s="39"/>
      <c r="D464" s="35"/>
      <c r="E464" s="39"/>
      <c r="F464" s="7" t="s">
        <v>14</v>
      </c>
      <c r="G464" s="33"/>
      <c r="H464" s="39"/>
      <c r="I464" s="35"/>
      <c r="J464" s="37"/>
    </row>
    <row r="465" spans="1:10" x14ac:dyDescent="0.25">
      <c r="A465" s="38">
        <v>43825</v>
      </c>
      <c r="B465" s="38" t="s">
        <v>489</v>
      </c>
      <c r="C465" s="38" t="s">
        <v>488</v>
      </c>
      <c r="D465" s="34"/>
      <c r="E465" s="38" t="s">
        <v>490</v>
      </c>
      <c r="F465" s="7" t="s">
        <v>11</v>
      </c>
      <c r="G465" s="32"/>
      <c r="H465" s="38" t="s">
        <v>485</v>
      </c>
      <c r="I465" s="34">
        <v>3</v>
      </c>
      <c r="J465" s="36">
        <f t="shared" ref="J465" si="230">G465*I465</f>
        <v>0</v>
      </c>
    </row>
    <row r="466" spans="1:10" x14ac:dyDescent="0.25">
      <c r="A466" s="39"/>
      <c r="B466" s="39"/>
      <c r="C466" s="39"/>
      <c r="D466" s="35"/>
      <c r="E466" s="39"/>
      <c r="F466" s="7" t="s">
        <v>14</v>
      </c>
      <c r="G466" s="33"/>
      <c r="H466" s="39"/>
      <c r="I466" s="35"/>
      <c r="J466" s="37"/>
    </row>
    <row r="467" spans="1:10" x14ac:dyDescent="0.25">
      <c r="A467" s="38">
        <v>43826</v>
      </c>
      <c r="B467" s="38" t="s">
        <v>493</v>
      </c>
      <c r="C467" s="38" t="s">
        <v>491</v>
      </c>
      <c r="D467" s="34"/>
      <c r="E467" s="38"/>
      <c r="F467" s="7" t="s">
        <v>11</v>
      </c>
      <c r="G467" s="32"/>
      <c r="H467" s="38" t="s">
        <v>492</v>
      </c>
      <c r="I467" s="34">
        <v>49</v>
      </c>
      <c r="J467" s="36">
        <f t="shared" ref="J467" si="231">G467*I467</f>
        <v>0</v>
      </c>
    </row>
    <row r="468" spans="1:10" x14ac:dyDescent="0.25">
      <c r="A468" s="39"/>
      <c r="B468" s="39"/>
      <c r="C468" s="39"/>
      <c r="D468" s="35"/>
      <c r="E468" s="39"/>
      <c r="F468" s="7" t="s">
        <v>14</v>
      </c>
      <c r="G468" s="33"/>
      <c r="H468" s="39"/>
      <c r="I468" s="35"/>
      <c r="J468" s="37"/>
    </row>
    <row r="469" spans="1:10" x14ac:dyDescent="0.25">
      <c r="A469" s="38">
        <v>25199</v>
      </c>
      <c r="B469" s="38">
        <v>66068</v>
      </c>
      <c r="C469" s="38" t="s">
        <v>494</v>
      </c>
      <c r="D469" s="34"/>
      <c r="E469" s="38"/>
      <c r="F469" s="7" t="s">
        <v>11</v>
      </c>
      <c r="G469" s="32"/>
      <c r="H469" s="34" t="s">
        <v>147</v>
      </c>
      <c r="I469" s="34">
        <v>15</v>
      </c>
      <c r="J469" s="36">
        <f t="shared" ref="J469" si="232">G469*I469</f>
        <v>0</v>
      </c>
    </row>
    <row r="470" spans="1:10" x14ac:dyDescent="0.25">
      <c r="A470" s="39"/>
      <c r="B470" s="39"/>
      <c r="C470" s="39"/>
      <c r="D470" s="35"/>
      <c r="E470" s="39"/>
      <c r="F470" s="7" t="s">
        <v>14</v>
      </c>
      <c r="G470" s="33"/>
      <c r="H470" s="35"/>
      <c r="I470" s="35"/>
      <c r="J470" s="37"/>
    </row>
    <row r="471" spans="1:10" x14ac:dyDescent="0.25">
      <c r="A471" s="38">
        <v>32971</v>
      </c>
      <c r="B471" s="38">
        <v>32971</v>
      </c>
      <c r="C471" s="38" t="s">
        <v>495</v>
      </c>
      <c r="D471" s="34"/>
      <c r="E471" s="38" t="s">
        <v>496</v>
      </c>
      <c r="F471" s="7" t="s">
        <v>11</v>
      </c>
      <c r="G471" s="32"/>
      <c r="H471" s="34" t="s">
        <v>12</v>
      </c>
      <c r="I471" s="34">
        <v>1</v>
      </c>
      <c r="J471" s="36">
        <f t="shared" ref="J471" si="233">G471*I471</f>
        <v>0</v>
      </c>
    </row>
    <row r="472" spans="1:10" x14ac:dyDescent="0.25">
      <c r="A472" s="39"/>
      <c r="B472" s="39"/>
      <c r="C472" s="39"/>
      <c r="D472" s="35"/>
      <c r="E472" s="39"/>
      <c r="F472" s="7" t="s">
        <v>14</v>
      </c>
      <c r="G472" s="33"/>
      <c r="H472" s="35"/>
      <c r="I472" s="35"/>
      <c r="J472" s="37"/>
    </row>
    <row r="473" spans="1:10" x14ac:dyDescent="0.25">
      <c r="A473" s="38">
        <v>32548</v>
      </c>
      <c r="B473" s="38">
        <v>32548</v>
      </c>
      <c r="C473" s="38" t="s">
        <v>497</v>
      </c>
      <c r="D473" s="34"/>
      <c r="E473" s="38"/>
      <c r="F473" s="7" t="s">
        <v>11</v>
      </c>
      <c r="G473" s="32"/>
      <c r="H473" s="34" t="s">
        <v>12</v>
      </c>
      <c r="I473" s="34">
        <v>1</v>
      </c>
      <c r="J473" s="36">
        <f t="shared" ref="J473" si="234">G473*I473</f>
        <v>0</v>
      </c>
    </row>
    <row r="474" spans="1:10" x14ac:dyDescent="0.25">
      <c r="A474" s="39"/>
      <c r="B474" s="39"/>
      <c r="C474" s="39"/>
      <c r="D474" s="35"/>
      <c r="E474" s="39"/>
      <c r="F474" s="7" t="s">
        <v>14</v>
      </c>
      <c r="G474" s="33"/>
      <c r="H474" s="35"/>
      <c r="I474" s="35"/>
      <c r="J474" s="37"/>
    </row>
    <row r="475" spans="1:10" x14ac:dyDescent="0.25">
      <c r="A475" s="38">
        <v>43755</v>
      </c>
      <c r="B475" s="38">
        <v>43755</v>
      </c>
      <c r="C475" s="38" t="s">
        <v>498</v>
      </c>
      <c r="D475" s="34"/>
      <c r="E475" s="38"/>
      <c r="F475" s="7" t="s">
        <v>11</v>
      </c>
      <c r="G475" s="32"/>
      <c r="H475" s="34" t="s">
        <v>12</v>
      </c>
      <c r="I475" s="34">
        <v>1</v>
      </c>
      <c r="J475" s="36">
        <f t="shared" ref="J475" si="235">G475*I475</f>
        <v>0</v>
      </c>
    </row>
    <row r="476" spans="1:10" x14ac:dyDescent="0.25">
      <c r="A476" s="39"/>
      <c r="B476" s="39"/>
      <c r="C476" s="39"/>
      <c r="D476" s="35"/>
      <c r="E476" s="39"/>
      <c r="F476" s="7" t="s">
        <v>14</v>
      </c>
      <c r="G476" s="33"/>
      <c r="H476" s="35"/>
      <c r="I476" s="35"/>
      <c r="J476" s="37"/>
    </row>
    <row r="477" spans="1:10" x14ac:dyDescent="0.25">
      <c r="A477" s="38">
        <v>41627</v>
      </c>
      <c r="B477" s="38" t="s">
        <v>499</v>
      </c>
      <c r="C477" s="38" t="s">
        <v>500</v>
      </c>
      <c r="D477" s="34"/>
      <c r="E477" s="38"/>
      <c r="F477" s="7" t="s">
        <v>11</v>
      </c>
      <c r="G477" s="32"/>
      <c r="H477" s="38" t="s">
        <v>85</v>
      </c>
      <c r="I477" s="34">
        <v>6</v>
      </c>
      <c r="J477" s="36">
        <f t="shared" ref="J477" si="236">G477*I477</f>
        <v>0</v>
      </c>
    </row>
    <row r="478" spans="1:10" x14ac:dyDescent="0.25">
      <c r="A478" s="39"/>
      <c r="B478" s="39"/>
      <c r="C478" s="39"/>
      <c r="D478" s="35"/>
      <c r="E478" s="39"/>
      <c r="F478" s="7" t="s">
        <v>14</v>
      </c>
      <c r="G478" s="33"/>
      <c r="H478" s="39"/>
      <c r="I478" s="35"/>
      <c r="J478" s="37"/>
    </row>
    <row r="479" spans="1:10" x14ac:dyDescent="0.25">
      <c r="A479" s="38">
        <v>15096</v>
      </c>
      <c r="B479" s="38" t="s">
        <v>501</v>
      </c>
      <c r="C479" s="38" t="s">
        <v>502</v>
      </c>
      <c r="D479" s="34"/>
      <c r="E479" s="38"/>
      <c r="F479" s="7" t="s">
        <v>11</v>
      </c>
      <c r="G479" s="32"/>
      <c r="H479" s="34" t="s">
        <v>12</v>
      </c>
      <c r="I479" s="34">
        <v>59</v>
      </c>
      <c r="J479" s="36">
        <f t="shared" ref="J479" si="237">G479*I479</f>
        <v>0</v>
      </c>
    </row>
    <row r="480" spans="1:10" x14ac:dyDescent="0.25">
      <c r="A480" s="39"/>
      <c r="B480" s="39"/>
      <c r="C480" s="39"/>
      <c r="D480" s="35"/>
      <c r="E480" s="39"/>
      <c r="F480" s="7" t="s">
        <v>14</v>
      </c>
      <c r="G480" s="33"/>
      <c r="H480" s="35"/>
      <c r="I480" s="35"/>
      <c r="J480" s="37"/>
    </row>
    <row r="481" spans="1:10" x14ac:dyDescent="0.25">
      <c r="A481" s="38">
        <v>15102</v>
      </c>
      <c r="B481" s="38">
        <v>15102</v>
      </c>
      <c r="C481" s="38" t="s">
        <v>503</v>
      </c>
      <c r="D481" s="34"/>
      <c r="E481" s="38"/>
      <c r="F481" s="7" t="s">
        <v>11</v>
      </c>
      <c r="G481" s="32"/>
      <c r="H481" s="34" t="s">
        <v>12</v>
      </c>
      <c r="I481" s="34">
        <v>10</v>
      </c>
      <c r="J481" s="36">
        <f t="shared" ref="J481" si="238">G481*I481</f>
        <v>0</v>
      </c>
    </row>
    <row r="482" spans="1:10" x14ac:dyDescent="0.25">
      <c r="A482" s="39"/>
      <c r="B482" s="39"/>
      <c r="C482" s="39"/>
      <c r="D482" s="35"/>
      <c r="E482" s="39"/>
      <c r="F482" s="7" t="s">
        <v>14</v>
      </c>
      <c r="G482" s="33"/>
      <c r="H482" s="35"/>
      <c r="I482" s="35"/>
      <c r="J482" s="37"/>
    </row>
    <row r="483" spans="1:10" x14ac:dyDescent="0.25">
      <c r="A483" s="38">
        <v>15104</v>
      </c>
      <c r="B483" s="38">
        <v>1504</v>
      </c>
      <c r="C483" s="38" t="s">
        <v>504</v>
      </c>
      <c r="D483" s="34"/>
      <c r="E483" s="38"/>
      <c r="F483" s="7" t="s">
        <v>11</v>
      </c>
      <c r="G483" s="32"/>
      <c r="H483" s="34" t="s">
        <v>12</v>
      </c>
      <c r="I483" s="34">
        <v>144</v>
      </c>
      <c r="J483" s="36">
        <f t="shared" ref="J483" si="239">G483*I483</f>
        <v>0</v>
      </c>
    </row>
    <row r="484" spans="1:10" x14ac:dyDescent="0.25">
      <c r="A484" s="39"/>
      <c r="B484" s="39"/>
      <c r="C484" s="39"/>
      <c r="D484" s="35"/>
      <c r="E484" s="39"/>
      <c r="F484" s="7" t="s">
        <v>14</v>
      </c>
      <c r="G484" s="33"/>
      <c r="H484" s="35"/>
      <c r="I484" s="35"/>
      <c r="J484" s="37"/>
    </row>
    <row r="485" spans="1:10" x14ac:dyDescent="0.25">
      <c r="A485" s="38">
        <v>11525</v>
      </c>
      <c r="B485" s="38">
        <v>11525</v>
      </c>
      <c r="C485" s="38" t="s">
        <v>505</v>
      </c>
      <c r="D485" s="34"/>
      <c r="E485" s="38"/>
      <c r="F485" s="7" t="s">
        <v>11</v>
      </c>
      <c r="G485" s="32"/>
      <c r="H485" s="38" t="s">
        <v>85</v>
      </c>
      <c r="I485" s="34">
        <v>7</v>
      </c>
      <c r="J485" s="36">
        <f t="shared" ref="J485" si="240">G485*I485</f>
        <v>0</v>
      </c>
    </row>
    <row r="486" spans="1:10" x14ac:dyDescent="0.25">
      <c r="A486" s="39"/>
      <c r="B486" s="39"/>
      <c r="C486" s="39"/>
      <c r="D486" s="35"/>
      <c r="E486" s="39"/>
      <c r="F486" s="7" t="s">
        <v>14</v>
      </c>
      <c r="G486" s="33"/>
      <c r="H486" s="39"/>
      <c r="I486" s="35"/>
      <c r="J486" s="37"/>
    </row>
    <row r="487" spans="1:10" x14ac:dyDescent="0.25">
      <c r="A487" s="38">
        <v>11526</v>
      </c>
      <c r="B487" s="38" t="s">
        <v>506</v>
      </c>
      <c r="C487" s="38" t="s">
        <v>507</v>
      </c>
      <c r="D487" s="34"/>
      <c r="E487" s="38"/>
      <c r="F487" s="7" t="s">
        <v>11</v>
      </c>
      <c r="G487" s="32"/>
      <c r="H487" s="38" t="s">
        <v>85</v>
      </c>
      <c r="I487" s="34">
        <v>5</v>
      </c>
      <c r="J487" s="36">
        <f t="shared" ref="J487" si="241">G487*I487</f>
        <v>0</v>
      </c>
    </row>
    <row r="488" spans="1:10" x14ac:dyDescent="0.25">
      <c r="A488" s="39"/>
      <c r="B488" s="39"/>
      <c r="C488" s="39"/>
      <c r="D488" s="35"/>
      <c r="E488" s="39"/>
      <c r="F488" s="7" t="s">
        <v>14</v>
      </c>
      <c r="G488" s="33"/>
      <c r="H488" s="39"/>
      <c r="I488" s="35"/>
      <c r="J488" s="37"/>
    </row>
    <row r="489" spans="1:10" x14ac:dyDescent="0.25">
      <c r="A489" s="38">
        <v>41596</v>
      </c>
      <c r="B489" s="38" t="s">
        <v>510</v>
      </c>
      <c r="C489" s="38" t="s">
        <v>508</v>
      </c>
      <c r="D489" s="34"/>
      <c r="E489" s="38"/>
      <c r="F489" s="7" t="s">
        <v>11</v>
      </c>
      <c r="G489" s="32"/>
      <c r="H489" s="38" t="s">
        <v>509</v>
      </c>
      <c r="I489" s="34">
        <v>1</v>
      </c>
      <c r="J489" s="36">
        <f t="shared" ref="J489" si="242">G489*I489</f>
        <v>0</v>
      </c>
    </row>
    <row r="490" spans="1:10" x14ac:dyDescent="0.25">
      <c r="A490" s="39"/>
      <c r="B490" s="39"/>
      <c r="C490" s="39"/>
      <c r="D490" s="35"/>
      <c r="E490" s="39"/>
      <c r="F490" s="7" t="s">
        <v>14</v>
      </c>
      <c r="G490" s="33"/>
      <c r="H490" s="39"/>
      <c r="I490" s="35"/>
      <c r="J490" s="37"/>
    </row>
    <row r="491" spans="1:10" x14ac:dyDescent="0.25">
      <c r="A491" s="38">
        <v>41598</v>
      </c>
      <c r="B491" s="38" t="s">
        <v>512</v>
      </c>
      <c r="C491" s="38" t="s">
        <v>511</v>
      </c>
      <c r="D491" s="34"/>
      <c r="E491" s="38"/>
      <c r="F491" s="7" t="s">
        <v>11</v>
      </c>
      <c r="G491" s="32"/>
      <c r="H491" s="34" t="s">
        <v>12</v>
      </c>
      <c r="I491" s="34">
        <v>70</v>
      </c>
      <c r="J491" s="36">
        <f t="shared" ref="J491" si="243">G491*I491</f>
        <v>0</v>
      </c>
    </row>
    <row r="492" spans="1:10" x14ac:dyDescent="0.25">
      <c r="A492" s="39"/>
      <c r="B492" s="39"/>
      <c r="C492" s="39"/>
      <c r="D492" s="35"/>
      <c r="E492" s="39"/>
      <c r="F492" s="7" t="s">
        <v>14</v>
      </c>
      <c r="G492" s="33"/>
      <c r="H492" s="35"/>
      <c r="I492" s="35"/>
      <c r="J492" s="37"/>
    </row>
    <row r="493" spans="1:10" x14ac:dyDescent="0.25">
      <c r="A493" s="38">
        <v>11527</v>
      </c>
      <c r="B493" s="38" t="s">
        <v>514</v>
      </c>
      <c r="C493" s="38" t="s">
        <v>513</v>
      </c>
      <c r="D493" s="34"/>
      <c r="E493" s="38"/>
      <c r="F493" s="7" t="s">
        <v>11</v>
      </c>
      <c r="G493" s="32"/>
      <c r="H493" s="38" t="s">
        <v>85</v>
      </c>
      <c r="I493" s="34">
        <v>31</v>
      </c>
      <c r="J493" s="36">
        <f t="shared" ref="J493" si="244">G493*I493</f>
        <v>0</v>
      </c>
    </row>
    <row r="494" spans="1:10" x14ac:dyDescent="0.25">
      <c r="A494" s="39"/>
      <c r="B494" s="39"/>
      <c r="C494" s="39"/>
      <c r="D494" s="35"/>
      <c r="E494" s="39"/>
      <c r="F494" s="7" t="s">
        <v>14</v>
      </c>
      <c r="G494" s="33"/>
      <c r="H494" s="39"/>
      <c r="I494" s="35"/>
      <c r="J494" s="37"/>
    </row>
    <row r="495" spans="1:10" x14ac:dyDescent="0.25">
      <c r="A495" s="38">
        <v>11528</v>
      </c>
      <c r="B495" s="38" t="s">
        <v>515</v>
      </c>
      <c r="C495" s="38" t="s">
        <v>516</v>
      </c>
      <c r="D495" s="34"/>
      <c r="E495" s="38"/>
      <c r="F495" s="7" t="s">
        <v>11</v>
      </c>
      <c r="G495" s="32"/>
      <c r="H495" s="38" t="s">
        <v>85</v>
      </c>
      <c r="I495" s="34">
        <v>12</v>
      </c>
      <c r="J495" s="36">
        <f t="shared" ref="J495" si="245">G495*I495</f>
        <v>0</v>
      </c>
    </row>
    <row r="496" spans="1:10" x14ac:dyDescent="0.25">
      <c r="A496" s="39"/>
      <c r="B496" s="39"/>
      <c r="C496" s="39"/>
      <c r="D496" s="35"/>
      <c r="E496" s="39"/>
      <c r="F496" s="7" t="s">
        <v>14</v>
      </c>
      <c r="G496" s="33"/>
      <c r="H496" s="39"/>
      <c r="I496" s="35"/>
      <c r="J496" s="37"/>
    </row>
    <row r="497" spans="1:10" x14ac:dyDescent="0.25">
      <c r="A497" s="38">
        <v>11529</v>
      </c>
      <c r="B497" s="38" t="s">
        <v>518</v>
      </c>
      <c r="C497" s="38" t="s">
        <v>517</v>
      </c>
      <c r="D497" s="34"/>
      <c r="E497" s="38"/>
      <c r="F497" s="7" t="s">
        <v>11</v>
      </c>
      <c r="G497" s="32"/>
      <c r="H497" s="38" t="s">
        <v>85</v>
      </c>
      <c r="I497" s="34">
        <v>4</v>
      </c>
      <c r="J497" s="36">
        <f t="shared" ref="J497" si="246">G497*I497</f>
        <v>0</v>
      </c>
    </row>
    <row r="498" spans="1:10" x14ac:dyDescent="0.25">
      <c r="A498" s="39"/>
      <c r="B498" s="39"/>
      <c r="C498" s="39"/>
      <c r="D498" s="35"/>
      <c r="E498" s="39"/>
      <c r="F498" s="7" t="s">
        <v>14</v>
      </c>
      <c r="G498" s="33"/>
      <c r="H498" s="39"/>
      <c r="I498" s="35"/>
      <c r="J498" s="37"/>
    </row>
    <row r="499" spans="1:10" x14ac:dyDescent="0.25">
      <c r="A499" s="38">
        <v>11530</v>
      </c>
      <c r="B499" s="38" t="s">
        <v>520</v>
      </c>
      <c r="C499" s="38" t="s">
        <v>519</v>
      </c>
      <c r="D499" s="34"/>
      <c r="E499" s="38"/>
      <c r="F499" s="7" t="s">
        <v>11</v>
      </c>
      <c r="G499" s="32"/>
      <c r="H499" s="38" t="s">
        <v>85</v>
      </c>
      <c r="I499" s="34">
        <v>13</v>
      </c>
      <c r="J499" s="36">
        <f t="shared" ref="J499" si="247">G499*I499</f>
        <v>0</v>
      </c>
    </row>
    <row r="500" spans="1:10" x14ac:dyDescent="0.25">
      <c r="A500" s="39"/>
      <c r="B500" s="39"/>
      <c r="C500" s="39"/>
      <c r="D500" s="35"/>
      <c r="E500" s="39"/>
      <c r="F500" s="7" t="s">
        <v>14</v>
      </c>
      <c r="G500" s="33"/>
      <c r="H500" s="39"/>
      <c r="I500" s="35"/>
      <c r="J500" s="37"/>
    </row>
    <row r="501" spans="1:10" x14ac:dyDescent="0.25">
      <c r="A501" s="38">
        <v>16091</v>
      </c>
      <c r="B501" s="38" t="s">
        <v>522</v>
      </c>
      <c r="C501" s="38" t="s">
        <v>521</v>
      </c>
      <c r="D501" s="34"/>
      <c r="E501" s="38" t="s">
        <v>10</v>
      </c>
      <c r="F501" s="7" t="s">
        <v>11</v>
      </c>
      <c r="G501" s="32"/>
      <c r="H501" s="34" t="s">
        <v>12</v>
      </c>
      <c r="I501" s="34">
        <v>691</v>
      </c>
      <c r="J501" s="36">
        <f t="shared" ref="J501" si="248">G501*I501</f>
        <v>0</v>
      </c>
    </row>
    <row r="502" spans="1:10" x14ac:dyDescent="0.25">
      <c r="A502" s="39"/>
      <c r="B502" s="39"/>
      <c r="C502" s="39"/>
      <c r="D502" s="35"/>
      <c r="E502" s="39"/>
      <c r="F502" s="7" t="s">
        <v>14</v>
      </c>
      <c r="G502" s="33"/>
      <c r="H502" s="35"/>
      <c r="I502" s="35"/>
      <c r="J502" s="37"/>
    </row>
    <row r="503" spans="1:10" ht="25.5" customHeight="1" x14ac:dyDescent="0.25">
      <c r="A503" s="38">
        <v>41407</v>
      </c>
      <c r="B503" s="38" t="s">
        <v>525</v>
      </c>
      <c r="C503" s="40" t="s">
        <v>523</v>
      </c>
      <c r="D503" s="15" t="s">
        <v>524</v>
      </c>
      <c r="E503" s="40" t="s">
        <v>527</v>
      </c>
      <c r="F503" s="7" t="s">
        <v>11</v>
      </c>
      <c r="G503" s="32"/>
      <c r="H503" s="34" t="s">
        <v>85</v>
      </c>
      <c r="I503" s="34">
        <v>12</v>
      </c>
      <c r="J503" s="36">
        <f t="shared" ref="J503" si="249">G503*I503</f>
        <v>0</v>
      </c>
    </row>
    <row r="504" spans="1:10" x14ac:dyDescent="0.25">
      <c r="A504" s="39"/>
      <c r="B504" s="39"/>
      <c r="C504" s="41"/>
      <c r="D504" s="16" t="s">
        <v>526</v>
      </c>
      <c r="E504" s="41"/>
      <c r="F504" s="7" t="s">
        <v>14</v>
      </c>
      <c r="G504" s="33"/>
      <c r="H504" s="35"/>
      <c r="I504" s="35"/>
      <c r="J504" s="37"/>
    </row>
    <row r="505" spans="1:10" ht="25.5" customHeight="1" x14ac:dyDescent="0.25">
      <c r="A505" s="38">
        <v>40995</v>
      </c>
      <c r="B505" s="38" t="s">
        <v>529</v>
      </c>
      <c r="C505" s="40" t="s">
        <v>528</v>
      </c>
      <c r="D505" s="34"/>
      <c r="E505" s="40" t="s">
        <v>83</v>
      </c>
      <c r="F505" s="7" t="s">
        <v>11</v>
      </c>
      <c r="G505" s="32"/>
      <c r="H505" s="38" t="s">
        <v>85</v>
      </c>
      <c r="I505" s="34">
        <v>1</v>
      </c>
      <c r="J505" s="36">
        <f t="shared" ref="J505" si="250">G505*I505</f>
        <v>0</v>
      </c>
    </row>
    <row r="506" spans="1:10" x14ac:dyDescent="0.25">
      <c r="A506" s="39"/>
      <c r="B506" s="39"/>
      <c r="C506" s="41"/>
      <c r="D506" s="35"/>
      <c r="E506" s="41"/>
      <c r="F506" s="7" t="s">
        <v>14</v>
      </c>
      <c r="G506" s="33"/>
      <c r="H506" s="39"/>
      <c r="I506" s="35"/>
      <c r="J506" s="37"/>
    </row>
    <row r="507" spans="1:10" x14ac:dyDescent="0.25">
      <c r="A507" s="38"/>
      <c r="B507" s="38" t="s">
        <v>531</v>
      </c>
      <c r="C507" s="40" t="s">
        <v>530</v>
      </c>
      <c r="D507" s="34"/>
      <c r="E507" s="40" t="s">
        <v>315</v>
      </c>
      <c r="F507" s="7" t="s">
        <v>11</v>
      </c>
      <c r="G507" s="32"/>
      <c r="H507" s="34" t="s">
        <v>12</v>
      </c>
      <c r="I507" s="34">
        <v>1</v>
      </c>
      <c r="J507" s="36">
        <f t="shared" ref="J507" si="251">G507*I507</f>
        <v>0</v>
      </c>
    </row>
    <row r="508" spans="1:10" x14ac:dyDescent="0.25">
      <c r="A508" s="39"/>
      <c r="B508" s="39"/>
      <c r="C508" s="41"/>
      <c r="D508" s="35"/>
      <c r="E508" s="41"/>
      <c r="F508" s="7" t="s">
        <v>14</v>
      </c>
      <c r="G508" s="33"/>
      <c r="H508" s="35"/>
      <c r="I508" s="35"/>
      <c r="J508" s="37"/>
    </row>
    <row r="509" spans="1:10" x14ac:dyDescent="0.25">
      <c r="A509" s="38"/>
      <c r="B509" s="38" t="s">
        <v>533</v>
      </c>
      <c r="C509" s="40" t="s">
        <v>532</v>
      </c>
      <c r="D509" s="34"/>
      <c r="E509" s="40" t="s">
        <v>315</v>
      </c>
      <c r="F509" s="7" t="s">
        <v>11</v>
      </c>
      <c r="G509" s="32"/>
      <c r="H509" s="34" t="s">
        <v>12</v>
      </c>
      <c r="I509" s="34">
        <v>1</v>
      </c>
      <c r="J509" s="36">
        <f t="shared" ref="J509" si="252">G509*I509</f>
        <v>0</v>
      </c>
    </row>
    <row r="510" spans="1:10" x14ac:dyDescent="0.25">
      <c r="A510" s="39"/>
      <c r="B510" s="39"/>
      <c r="C510" s="41"/>
      <c r="D510" s="35"/>
      <c r="E510" s="41"/>
      <c r="F510" s="7" t="s">
        <v>14</v>
      </c>
      <c r="G510" s="33"/>
      <c r="H510" s="35"/>
      <c r="I510" s="35"/>
      <c r="J510" s="37"/>
    </row>
    <row r="511" spans="1:10" x14ac:dyDescent="0.25">
      <c r="A511" s="38"/>
      <c r="B511" s="38" t="s">
        <v>534</v>
      </c>
      <c r="C511" s="40" t="s">
        <v>535</v>
      </c>
      <c r="D511" s="34"/>
      <c r="E511" s="40" t="s">
        <v>315</v>
      </c>
      <c r="F511" s="7" t="s">
        <v>11</v>
      </c>
      <c r="G511" s="32"/>
      <c r="H511" s="34" t="s">
        <v>12</v>
      </c>
      <c r="I511" s="34">
        <v>1</v>
      </c>
      <c r="J511" s="36">
        <f t="shared" ref="J511" si="253">G511*I511</f>
        <v>0</v>
      </c>
    </row>
    <row r="512" spans="1:10" x14ac:dyDescent="0.25">
      <c r="A512" s="39"/>
      <c r="B512" s="39"/>
      <c r="C512" s="41"/>
      <c r="D512" s="35"/>
      <c r="E512" s="41"/>
      <c r="F512" s="7" t="s">
        <v>14</v>
      </c>
      <c r="G512" s="33"/>
      <c r="H512" s="35"/>
      <c r="I512" s="35"/>
      <c r="J512" s="37"/>
    </row>
    <row r="513" spans="1:10" x14ac:dyDescent="0.25">
      <c r="A513" s="38">
        <v>15094</v>
      </c>
      <c r="B513" s="38"/>
      <c r="C513" s="38" t="s">
        <v>536</v>
      </c>
      <c r="D513" s="38" t="s">
        <v>537</v>
      </c>
      <c r="E513" s="38"/>
      <c r="F513" s="7" t="s">
        <v>11</v>
      </c>
      <c r="G513" s="32"/>
      <c r="H513" s="34" t="s">
        <v>12</v>
      </c>
      <c r="I513" s="34">
        <v>1</v>
      </c>
      <c r="J513" s="36">
        <f t="shared" ref="J513" si="254">G513*I513</f>
        <v>0</v>
      </c>
    </row>
    <row r="514" spans="1:10" x14ac:dyDescent="0.25">
      <c r="A514" s="39"/>
      <c r="B514" s="39"/>
      <c r="C514" s="39"/>
      <c r="D514" s="39"/>
      <c r="E514" s="39"/>
      <c r="F514" s="7" t="s">
        <v>14</v>
      </c>
      <c r="G514" s="33"/>
      <c r="H514" s="35"/>
      <c r="I514" s="35"/>
      <c r="J514" s="37"/>
    </row>
    <row r="515" spans="1:10" x14ac:dyDescent="0.25">
      <c r="A515" s="38">
        <v>29071</v>
      </c>
      <c r="B515" s="38"/>
      <c r="C515" s="38" t="s">
        <v>538</v>
      </c>
      <c r="D515" s="34"/>
      <c r="E515" s="38"/>
      <c r="F515" s="7" t="s">
        <v>11</v>
      </c>
      <c r="G515" s="32"/>
      <c r="H515" s="34" t="s">
        <v>12</v>
      </c>
      <c r="I515" s="34">
        <v>1</v>
      </c>
      <c r="J515" s="36">
        <f t="shared" ref="J515" si="255">G515*I515</f>
        <v>0</v>
      </c>
    </row>
    <row r="516" spans="1:10" x14ac:dyDescent="0.25">
      <c r="A516" s="39"/>
      <c r="B516" s="39"/>
      <c r="C516" s="39"/>
      <c r="D516" s="35"/>
      <c r="E516" s="39"/>
      <c r="F516" s="7" t="s">
        <v>14</v>
      </c>
      <c r="G516" s="33"/>
      <c r="H516" s="35"/>
      <c r="I516" s="35"/>
      <c r="J516" s="37"/>
    </row>
    <row r="517" spans="1:10" x14ac:dyDescent="0.25">
      <c r="A517" s="38">
        <v>9824</v>
      </c>
      <c r="B517" s="38"/>
      <c r="C517" s="38" t="s">
        <v>539</v>
      </c>
      <c r="D517" s="34"/>
      <c r="E517" s="38"/>
      <c r="F517" s="7" t="s">
        <v>11</v>
      </c>
      <c r="G517" s="32"/>
      <c r="H517" s="34" t="s">
        <v>12</v>
      </c>
      <c r="I517" s="34">
        <v>24</v>
      </c>
      <c r="J517" s="36">
        <f t="shared" ref="J517" si="256">G517*I517</f>
        <v>0</v>
      </c>
    </row>
    <row r="518" spans="1:10" x14ac:dyDescent="0.25">
      <c r="A518" s="39"/>
      <c r="B518" s="39"/>
      <c r="C518" s="39"/>
      <c r="D518" s="35"/>
      <c r="E518" s="39"/>
      <c r="F518" s="7" t="s">
        <v>14</v>
      </c>
      <c r="G518" s="33"/>
      <c r="H518" s="35"/>
      <c r="I518" s="35"/>
      <c r="J518" s="37"/>
    </row>
    <row r="519" spans="1:10" x14ac:dyDescent="0.25">
      <c r="A519" s="38">
        <v>10337</v>
      </c>
      <c r="B519" s="38"/>
      <c r="C519" s="38" t="s">
        <v>540</v>
      </c>
      <c r="D519" s="38">
        <v>3</v>
      </c>
      <c r="E519" s="38" t="s">
        <v>541</v>
      </c>
      <c r="F519" s="7" t="s">
        <v>11</v>
      </c>
      <c r="G519" s="32"/>
      <c r="H519" s="34" t="s">
        <v>12</v>
      </c>
      <c r="I519" s="34">
        <v>3</v>
      </c>
      <c r="J519" s="36">
        <f t="shared" ref="J519" si="257">G519*I519</f>
        <v>0</v>
      </c>
    </row>
    <row r="520" spans="1:10" x14ac:dyDescent="0.25">
      <c r="A520" s="39"/>
      <c r="B520" s="39"/>
      <c r="C520" s="39"/>
      <c r="D520" s="39"/>
      <c r="E520" s="39"/>
      <c r="F520" s="7" t="s">
        <v>14</v>
      </c>
      <c r="G520" s="33"/>
      <c r="H520" s="35"/>
      <c r="I520" s="35"/>
      <c r="J520" s="37"/>
    </row>
    <row r="521" spans="1:10" x14ac:dyDescent="0.25">
      <c r="A521" s="38">
        <v>33003</v>
      </c>
      <c r="B521" s="38"/>
      <c r="C521" s="38" t="s">
        <v>542</v>
      </c>
      <c r="D521" s="34"/>
      <c r="E521" s="38" t="s">
        <v>156</v>
      </c>
      <c r="F521" s="7" t="s">
        <v>11</v>
      </c>
      <c r="G521" s="32"/>
      <c r="H521" s="34" t="s">
        <v>12</v>
      </c>
      <c r="I521" s="34">
        <v>2</v>
      </c>
      <c r="J521" s="36">
        <f t="shared" ref="J521" si="258">G521*I521</f>
        <v>0</v>
      </c>
    </row>
    <row r="522" spans="1:10" x14ac:dyDescent="0.25">
      <c r="A522" s="39"/>
      <c r="B522" s="39"/>
      <c r="C522" s="39"/>
      <c r="D522" s="35"/>
      <c r="E522" s="39"/>
      <c r="F522" s="7" t="s">
        <v>14</v>
      </c>
      <c r="G522" s="33"/>
      <c r="H522" s="35"/>
      <c r="I522" s="35"/>
      <c r="J522" s="37"/>
    </row>
    <row r="523" spans="1:10" x14ac:dyDescent="0.25">
      <c r="A523" s="38">
        <v>29089</v>
      </c>
      <c r="B523" s="38"/>
      <c r="C523" s="38" t="s">
        <v>543</v>
      </c>
      <c r="D523" s="34"/>
      <c r="E523" s="38" t="s">
        <v>541</v>
      </c>
      <c r="F523" s="7" t="s">
        <v>11</v>
      </c>
      <c r="G523" s="32"/>
      <c r="H523" s="34" t="s">
        <v>12</v>
      </c>
      <c r="I523" s="34">
        <v>15</v>
      </c>
      <c r="J523" s="36">
        <f t="shared" ref="J523" si="259">G523*I523</f>
        <v>0</v>
      </c>
    </row>
    <row r="524" spans="1:10" x14ac:dyDescent="0.25">
      <c r="A524" s="39"/>
      <c r="B524" s="39"/>
      <c r="C524" s="39"/>
      <c r="D524" s="35"/>
      <c r="E524" s="39"/>
      <c r="F524" s="7" t="s">
        <v>14</v>
      </c>
      <c r="G524" s="33"/>
      <c r="H524" s="35"/>
      <c r="I524" s="35"/>
      <c r="J524" s="37"/>
    </row>
    <row r="525" spans="1:10" x14ac:dyDescent="0.25">
      <c r="A525" s="38">
        <v>9821</v>
      </c>
      <c r="B525" s="38"/>
      <c r="C525" s="38" t="s">
        <v>544</v>
      </c>
      <c r="D525" s="34"/>
      <c r="E525" s="38"/>
      <c r="F525" s="7" t="s">
        <v>11</v>
      </c>
      <c r="G525" s="32"/>
      <c r="H525" s="34" t="s">
        <v>12</v>
      </c>
      <c r="I525" s="34">
        <v>72</v>
      </c>
      <c r="J525" s="36">
        <f t="shared" ref="J525" si="260">G525*I525</f>
        <v>0</v>
      </c>
    </row>
    <row r="526" spans="1:10" x14ac:dyDescent="0.25">
      <c r="A526" s="39"/>
      <c r="B526" s="39"/>
      <c r="C526" s="39"/>
      <c r="D526" s="35"/>
      <c r="E526" s="39"/>
      <c r="F526" s="7" t="s">
        <v>14</v>
      </c>
      <c r="G526" s="33"/>
      <c r="H526" s="35"/>
      <c r="I526" s="35"/>
      <c r="J526" s="37"/>
    </row>
    <row r="527" spans="1:10" x14ac:dyDescent="0.25">
      <c r="A527" s="38">
        <v>9822</v>
      </c>
      <c r="B527" s="38"/>
      <c r="C527" s="38" t="s">
        <v>616</v>
      </c>
      <c r="D527" s="34"/>
      <c r="E527" s="38"/>
      <c r="F527" s="7" t="s">
        <v>11</v>
      </c>
      <c r="G527" s="32"/>
      <c r="H527" s="34" t="s">
        <v>12</v>
      </c>
      <c r="I527" s="34">
        <v>5</v>
      </c>
      <c r="J527" s="36">
        <f t="shared" ref="J527" si="261">G527*I527</f>
        <v>0</v>
      </c>
    </row>
    <row r="528" spans="1:10" x14ac:dyDescent="0.25">
      <c r="A528" s="39"/>
      <c r="B528" s="39"/>
      <c r="C528" s="39"/>
      <c r="D528" s="35"/>
      <c r="E528" s="39"/>
      <c r="F528" s="7" t="s">
        <v>14</v>
      </c>
      <c r="G528" s="33"/>
      <c r="H528" s="35"/>
      <c r="I528" s="35"/>
      <c r="J528" s="37"/>
    </row>
    <row r="529" spans="1:10" x14ac:dyDescent="0.25">
      <c r="A529" s="38">
        <v>9823</v>
      </c>
      <c r="B529" s="38"/>
      <c r="C529" s="38" t="s">
        <v>617</v>
      </c>
      <c r="D529" s="34" t="s">
        <v>618</v>
      </c>
      <c r="E529" s="38"/>
      <c r="F529" s="7" t="s">
        <v>11</v>
      </c>
      <c r="G529" s="32"/>
      <c r="H529" s="34" t="s">
        <v>12</v>
      </c>
      <c r="I529" s="34">
        <v>40</v>
      </c>
      <c r="J529" s="36">
        <f t="shared" ref="J529" si="262">G529*I529</f>
        <v>0</v>
      </c>
    </row>
    <row r="530" spans="1:10" x14ac:dyDescent="0.25">
      <c r="A530" s="39"/>
      <c r="B530" s="39"/>
      <c r="C530" s="39"/>
      <c r="D530" s="35"/>
      <c r="E530" s="39"/>
      <c r="F530" s="7" t="s">
        <v>14</v>
      </c>
      <c r="G530" s="33"/>
      <c r="H530" s="35"/>
      <c r="I530" s="35"/>
      <c r="J530" s="37"/>
    </row>
    <row r="531" spans="1:10" x14ac:dyDescent="0.25">
      <c r="A531" s="38">
        <v>29071</v>
      </c>
      <c r="B531" s="38"/>
      <c r="C531" s="38" t="s">
        <v>538</v>
      </c>
      <c r="D531" s="34"/>
      <c r="E531" s="38" t="s">
        <v>541</v>
      </c>
      <c r="F531" s="7" t="s">
        <v>11</v>
      </c>
      <c r="G531" s="32"/>
      <c r="H531" s="34" t="s">
        <v>12</v>
      </c>
      <c r="I531" s="34">
        <v>15</v>
      </c>
      <c r="J531" s="36">
        <f t="shared" ref="J531" si="263">G531*I531</f>
        <v>0</v>
      </c>
    </row>
    <row r="532" spans="1:10" x14ac:dyDescent="0.25">
      <c r="A532" s="39"/>
      <c r="B532" s="39"/>
      <c r="C532" s="39"/>
      <c r="D532" s="35"/>
      <c r="E532" s="39"/>
      <c r="F532" s="7" t="s">
        <v>14</v>
      </c>
      <c r="G532" s="33"/>
      <c r="H532" s="35"/>
      <c r="I532" s="35"/>
      <c r="J532" s="37"/>
    </row>
    <row r="533" spans="1:10" x14ac:dyDescent="0.25">
      <c r="A533" s="38">
        <v>41453</v>
      </c>
      <c r="B533" s="38"/>
      <c r="C533" s="38" t="s">
        <v>545</v>
      </c>
      <c r="D533" s="34"/>
      <c r="E533" s="38" t="s">
        <v>546</v>
      </c>
      <c r="F533" s="7" t="s">
        <v>11</v>
      </c>
      <c r="G533" s="32"/>
      <c r="H533" s="34" t="s">
        <v>12</v>
      </c>
      <c r="I533" s="34">
        <v>10</v>
      </c>
      <c r="J533" s="36">
        <f t="shared" ref="J533" si="264">G533*I533</f>
        <v>0</v>
      </c>
    </row>
    <row r="534" spans="1:10" x14ac:dyDescent="0.25">
      <c r="A534" s="39"/>
      <c r="B534" s="39"/>
      <c r="C534" s="39"/>
      <c r="D534" s="35"/>
      <c r="E534" s="39"/>
      <c r="F534" s="7" t="s">
        <v>14</v>
      </c>
      <c r="G534" s="33"/>
      <c r="H534" s="35"/>
      <c r="I534" s="35"/>
      <c r="J534" s="37"/>
    </row>
    <row r="535" spans="1:10" x14ac:dyDescent="0.25">
      <c r="A535" s="38">
        <v>38752</v>
      </c>
      <c r="B535" s="38" t="s">
        <v>547</v>
      </c>
      <c r="C535" s="38" t="s">
        <v>548</v>
      </c>
      <c r="D535" s="34"/>
      <c r="E535" s="38" t="s">
        <v>549</v>
      </c>
      <c r="F535" s="7" t="s">
        <v>11</v>
      </c>
      <c r="G535" s="32"/>
      <c r="H535" s="34" t="s">
        <v>12</v>
      </c>
      <c r="I535" s="34">
        <v>2</v>
      </c>
      <c r="J535" s="36">
        <f t="shared" ref="J535" si="265">G535*I535</f>
        <v>0</v>
      </c>
    </row>
    <row r="536" spans="1:10" x14ac:dyDescent="0.25">
      <c r="A536" s="39"/>
      <c r="B536" s="39"/>
      <c r="C536" s="39"/>
      <c r="D536" s="35"/>
      <c r="E536" s="39"/>
      <c r="F536" s="7" t="s">
        <v>14</v>
      </c>
      <c r="G536" s="33"/>
      <c r="H536" s="35"/>
      <c r="I536" s="35"/>
      <c r="J536" s="37"/>
    </row>
    <row r="537" spans="1:10" x14ac:dyDescent="0.25">
      <c r="A537" s="38">
        <v>41471</v>
      </c>
      <c r="B537" s="38"/>
      <c r="C537" s="38" t="s">
        <v>619</v>
      </c>
      <c r="D537" s="34" t="s">
        <v>620</v>
      </c>
      <c r="E537" s="38"/>
      <c r="F537" s="7" t="s">
        <v>11</v>
      </c>
      <c r="G537" s="32"/>
      <c r="H537" s="34" t="s">
        <v>85</v>
      </c>
      <c r="I537" s="34">
        <v>20</v>
      </c>
      <c r="J537" s="36">
        <f t="shared" ref="J537" si="266">G537*I537</f>
        <v>0</v>
      </c>
    </row>
    <row r="538" spans="1:10" x14ac:dyDescent="0.25">
      <c r="A538" s="39"/>
      <c r="B538" s="39"/>
      <c r="C538" s="39"/>
      <c r="D538" s="35"/>
      <c r="E538" s="39"/>
      <c r="F538" s="7" t="s">
        <v>14</v>
      </c>
      <c r="G538" s="33"/>
      <c r="H538" s="35"/>
      <c r="I538" s="35"/>
      <c r="J538" s="37"/>
    </row>
    <row r="539" spans="1:10" x14ac:dyDescent="0.25">
      <c r="A539" s="38">
        <v>41474</v>
      </c>
      <c r="B539" s="38"/>
      <c r="C539" s="38" t="s">
        <v>550</v>
      </c>
      <c r="D539" s="34"/>
      <c r="E539" s="38" t="s">
        <v>551</v>
      </c>
      <c r="F539" s="7" t="s">
        <v>11</v>
      </c>
      <c r="G539" s="32"/>
      <c r="H539" s="34" t="s">
        <v>12</v>
      </c>
      <c r="I539" s="34">
        <v>28</v>
      </c>
      <c r="J539" s="36">
        <f t="shared" ref="J539" si="267">G539*I539</f>
        <v>0</v>
      </c>
    </row>
    <row r="540" spans="1:10" x14ac:dyDescent="0.25">
      <c r="A540" s="39"/>
      <c r="B540" s="39"/>
      <c r="C540" s="39"/>
      <c r="D540" s="35"/>
      <c r="E540" s="39"/>
      <c r="F540" s="7" t="s">
        <v>14</v>
      </c>
      <c r="G540" s="33"/>
      <c r="H540" s="35"/>
      <c r="I540" s="35"/>
      <c r="J540" s="37"/>
    </row>
    <row r="541" spans="1:10" x14ac:dyDescent="0.25">
      <c r="A541" s="38">
        <v>41475</v>
      </c>
      <c r="B541" s="38"/>
      <c r="C541" s="38" t="s">
        <v>621</v>
      </c>
      <c r="D541" s="34" t="s">
        <v>622</v>
      </c>
      <c r="E541" s="38"/>
      <c r="F541" s="7" t="s">
        <v>11</v>
      </c>
      <c r="G541" s="32"/>
      <c r="H541" s="34" t="s">
        <v>85</v>
      </c>
      <c r="I541" s="34">
        <v>5</v>
      </c>
      <c r="J541" s="36">
        <f t="shared" ref="J541" si="268">G541*I541</f>
        <v>0</v>
      </c>
    </row>
    <row r="542" spans="1:10" x14ac:dyDescent="0.25">
      <c r="A542" s="39"/>
      <c r="B542" s="39"/>
      <c r="C542" s="39"/>
      <c r="D542" s="35"/>
      <c r="E542" s="39"/>
      <c r="F542" s="7" t="s">
        <v>14</v>
      </c>
      <c r="G542" s="33"/>
      <c r="H542" s="35"/>
      <c r="I542" s="35"/>
      <c r="J542" s="37"/>
    </row>
    <row r="543" spans="1:10" x14ac:dyDescent="0.25">
      <c r="A543" s="38">
        <v>41479</v>
      </c>
      <c r="B543" s="38"/>
      <c r="C543" s="38" t="s">
        <v>623</v>
      </c>
      <c r="D543" s="34" t="s">
        <v>624</v>
      </c>
      <c r="E543" s="38"/>
      <c r="F543" s="7" t="s">
        <v>11</v>
      </c>
      <c r="G543" s="32"/>
      <c r="H543" s="34" t="s">
        <v>85</v>
      </c>
      <c r="I543" s="34">
        <v>20</v>
      </c>
      <c r="J543" s="36">
        <f t="shared" ref="J543" si="269">G543*I543</f>
        <v>0</v>
      </c>
    </row>
    <row r="544" spans="1:10" x14ac:dyDescent="0.25">
      <c r="A544" s="39"/>
      <c r="B544" s="39"/>
      <c r="C544" s="39"/>
      <c r="D544" s="35"/>
      <c r="E544" s="39"/>
      <c r="F544" s="7" t="s">
        <v>14</v>
      </c>
      <c r="G544" s="33"/>
      <c r="H544" s="35"/>
      <c r="I544" s="35"/>
      <c r="J544" s="37"/>
    </row>
    <row r="545" spans="1:10" x14ac:dyDescent="0.25">
      <c r="A545" s="38">
        <v>41480</v>
      </c>
      <c r="B545" s="38"/>
      <c r="C545" s="38" t="s">
        <v>625</v>
      </c>
      <c r="D545" s="34" t="s">
        <v>626</v>
      </c>
      <c r="E545" s="38"/>
      <c r="F545" s="7" t="s">
        <v>11</v>
      </c>
      <c r="G545" s="32"/>
      <c r="H545" s="34" t="s">
        <v>85</v>
      </c>
      <c r="I545" s="34">
        <v>10</v>
      </c>
      <c r="J545" s="36">
        <f t="shared" ref="J545" si="270">G545*I545</f>
        <v>0</v>
      </c>
    </row>
    <row r="546" spans="1:10" x14ac:dyDescent="0.25">
      <c r="A546" s="39"/>
      <c r="B546" s="39"/>
      <c r="C546" s="39"/>
      <c r="D546" s="35"/>
      <c r="E546" s="39"/>
      <c r="F546" s="7" t="s">
        <v>14</v>
      </c>
      <c r="G546" s="33"/>
      <c r="H546" s="35"/>
      <c r="I546" s="35"/>
      <c r="J546" s="37"/>
    </row>
    <row r="547" spans="1:10" x14ac:dyDescent="0.25">
      <c r="A547" s="38">
        <v>41482</v>
      </c>
      <c r="B547" s="38"/>
      <c r="C547" s="38" t="s">
        <v>627</v>
      </c>
      <c r="D547" s="34" t="s">
        <v>629</v>
      </c>
      <c r="E547" s="38"/>
      <c r="F547" s="7" t="s">
        <v>11</v>
      </c>
      <c r="G547" s="32"/>
      <c r="H547" s="34" t="s">
        <v>85</v>
      </c>
      <c r="I547" s="34">
        <v>5</v>
      </c>
      <c r="J547" s="36">
        <f t="shared" ref="J547" si="271">G547*I547</f>
        <v>0</v>
      </c>
    </row>
    <row r="548" spans="1:10" x14ac:dyDescent="0.25">
      <c r="A548" s="39"/>
      <c r="B548" s="39"/>
      <c r="C548" s="39"/>
      <c r="D548" s="35"/>
      <c r="E548" s="39"/>
      <c r="F548" s="7" t="s">
        <v>14</v>
      </c>
      <c r="G548" s="33"/>
      <c r="H548" s="35"/>
      <c r="I548" s="35"/>
      <c r="J548" s="37"/>
    </row>
    <row r="549" spans="1:10" x14ac:dyDescent="0.25">
      <c r="A549" s="38">
        <v>41485</v>
      </c>
      <c r="B549" s="38"/>
      <c r="C549" s="38" t="s">
        <v>628</v>
      </c>
      <c r="D549" s="34" t="s">
        <v>630</v>
      </c>
      <c r="E549" s="38"/>
      <c r="F549" s="7" t="s">
        <v>11</v>
      </c>
      <c r="G549" s="32"/>
      <c r="H549" s="34" t="s">
        <v>85</v>
      </c>
      <c r="I549" s="34">
        <v>5</v>
      </c>
      <c r="J549" s="36">
        <f t="shared" ref="J549" si="272">G549*I549</f>
        <v>0</v>
      </c>
    </row>
    <row r="550" spans="1:10" x14ac:dyDescent="0.25">
      <c r="A550" s="39"/>
      <c r="B550" s="39"/>
      <c r="C550" s="39"/>
      <c r="D550" s="35"/>
      <c r="E550" s="39"/>
      <c r="F550" s="7" t="s">
        <v>14</v>
      </c>
      <c r="G550" s="33"/>
      <c r="H550" s="35"/>
      <c r="I550" s="35"/>
      <c r="J550" s="37"/>
    </row>
    <row r="551" spans="1:10" x14ac:dyDescent="0.25">
      <c r="A551" s="38">
        <v>50154</v>
      </c>
      <c r="B551" s="38"/>
      <c r="C551" s="38" t="s">
        <v>631</v>
      </c>
      <c r="D551" s="34" t="s">
        <v>632</v>
      </c>
      <c r="E551" s="38"/>
      <c r="F551" s="7" t="s">
        <v>11</v>
      </c>
      <c r="G551" s="32"/>
      <c r="H551" s="34" t="s">
        <v>85</v>
      </c>
      <c r="I551" s="34">
        <v>50</v>
      </c>
      <c r="J551" s="36">
        <f t="shared" ref="J551" si="273">G551*I551</f>
        <v>0</v>
      </c>
    </row>
    <row r="552" spans="1:10" x14ac:dyDescent="0.25">
      <c r="A552" s="39"/>
      <c r="B552" s="39"/>
      <c r="C552" s="39"/>
      <c r="D552" s="35"/>
      <c r="E552" s="39"/>
      <c r="F552" s="7" t="s">
        <v>14</v>
      </c>
      <c r="G552" s="33"/>
      <c r="H552" s="35"/>
      <c r="I552" s="35"/>
      <c r="J552" s="37"/>
    </row>
    <row r="553" spans="1:10" x14ac:dyDescent="0.25">
      <c r="A553" s="38">
        <v>36420</v>
      </c>
      <c r="B553" s="38"/>
      <c r="C553" s="38" t="s">
        <v>552</v>
      </c>
      <c r="D553" s="34"/>
      <c r="E553" s="38" t="s">
        <v>551</v>
      </c>
      <c r="F553" s="7" t="s">
        <v>11</v>
      </c>
      <c r="G553" s="32"/>
      <c r="H553" s="34" t="s">
        <v>12</v>
      </c>
      <c r="I553" s="34">
        <v>10</v>
      </c>
      <c r="J553" s="36">
        <f t="shared" ref="J553" si="274">G553*I553</f>
        <v>0</v>
      </c>
    </row>
    <row r="554" spans="1:10" x14ac:dyDescent="0.25">
      <c r="A554" s="39"/>
      <c r="B554" s="39"/>
      <c r="C554" s="39"/>
      <c r="D554" s="35"/>
      <c r="E554" s="39"/>
      <c r="F554" s="7" t="s">
        <v>14</v>
      </c>
      <c r="G554" s="33"/>
      <c r="H554" s="35"/>
      <c r="I554" s="35"/>
      <c r="J554" s="37"/>
    </row>
    <row r="555" spans="1:10" x14ac:dyDescent="0.25">
      <c r="A555" s="38">
        <v>41518</v>
      </c>
      <c r="B555" s="38"/>
      <c r="C555" s="38" t="s">
        <v>553</v>
      </c>
      <c r="D555" s="34"/>
      <c r="E555" s="38" t="s">
        <v>554</v>
      </c>
      <c r="F555" s="7" t="s">
        <v>11</v>
      </c>
      <c r="G555" s="32"/>
      <c r="H555" s="34" t="s">
        <v>12</v>
      </c>
      <c r="I555" s="34">
        <v>4</v>
      </c>
      <c r="J555" s="36">
        <f t="shared" ref="J555" si="275">G555*I555</f>
        <v>0</v>
      </c>
    </row>
    <row r="556" spans="1:10" x14ac:dyDescent="0.25">
      <c r="A556" s="39"/>
      <c r="B556" s="39"/>
      <c r="C556" s="39"/>
      <c r="D556" s="35"/>
      <c r="E556" s="39"/>
      <c r="F556" s="7" t="s">
        <v>14</v>
      </c>
      <c r="G556" s="33"/>
      <c r="H556" s="35"/>
      <c r="I556" s="35"/>
      <c r="J556" s="37"/>
    </row>
    <row r="557" spans="1:10" x14ac:dyDescent="0.25">
      <c r="A557" s="38">
        <v>15098</v>
      </c>
      <c r="B557" s="38"/>
      <c r="C557" s="38" t="s">
        <v>555</v>
      </c>
      <c r="D557" s="34"/>
      <c r="E557" s="38" t="s">
        <v>556</v>
      </c>
      <c r="F557" s="7" t="s">
        <v>11</v>
      </c>
      <c r="G557" s="32"/>
      <c r="H557" s="34" t="s">
        <v>12</v>
      </c>
      <c r="I557" s="34">
        <v>60</v>
      </c>
      <c r="J557" s="36">
        <f t="shared" ref="J557" si="276">G557*I557</f>
        <v>0</v>
      </c>
    </row>
    <row r="558" spans="1:10" x14ac:dyDescent="0.25">
      <c r="A558" s="39"/>
      <c r="B558" s="39"/>
      <c r="C558" s="39"/>
      <c r="D558" s="35"/>
      <c r="E558" s="39"/>
      <c r="F558" s="7" t="s">
        <v>14</v>
      </c>
      <c r="G558" s="33"/>
      <c r="H558" s="35"/>
      <c r="I558" s="35"/>
      <c r="J558" s="37"/>
    </row>
    <row r="559" spans="1:10" x14ac:dyDescent="0.25">
      <c r="A559" s="38"/>
      <c r="B559" s="38" t="s">
        <v>557</v>
      </c>
      <c r="C559" s="38" t="s">
        <v>558</v>
      </c>
      <c r="D559" s="34"/>
      <c r="E559" s="38" t="s">
        <v>559</v>
      </c>
      <c r="F559" s="7" t="s">
        <v>11</v>
      </c>
      <c r="G559" s="32"/>
      <c r="H559" s="34" t="s">
        <v>12</v>
      </c>
      <c r="I559" s="34">
        <v>2</v>
      </c>
      <c r="J559" s="36">
        <f t="shared" ref="J559" si="277">G559*I559</f>
        <v>0</v>
      </c>
    </row>
    <row r="560" spans="1:10" x14ac:dyDescent="0.25">
      <c r="A560" s="39"/>
      <c r="B560" s="39"/>
      <c r="C560" s="39"/>
      <c r="D560" s="35"/>
      <c r="E560" s="39"/>
      <c r="F560" s="7" t="s">
        <v>14</v>
      </c>
      <c r="G560" s="33"/>
      <c r="H560" s="35"/>
      <c r="I560" s="35"/>
      <c r="J560" s="37"/>
    </row>
    <row r="561" spans="1:10" x14ac:dyDescent="0.25">
      <c r="A561" s="38"/>
      <c r="B561" s="38" t="s">
        <v>560</v>
      </c>
      <c r="C561" s="38" t="s">
        <v>561</v>
      </c>
      <c r="D561" s="34"/>
      <c r="E561" s="38" t="s">
        <v>559</v>
      </c>
      <c r="F561" s="7" t="s">
        <v>11</v>
      </c>
      <c r="G561" s="32"/>
      <c r="H561" s="34" t="s">
        <v>12</v>
      </c>
      <c r="I561" s="34">
        <v>2</v>
      </c>
      <c r="J561" s="36">
        <f>G561*I561</f>
        <v>0</v>
      </c>
    </row>
    <row r="562" spans="1:10" x14ac:dyDescent="0.25">
      <c r="A562" s="39"/>
      <c r="B562" s="39"/>
      <c r="C562" s="39"/>
      <c r="D562" s="35"/>
      <c r="E562" s="39"/>
      <c r="F562" s="7" t="s">
        <v>14</v>
      </c>
      <c r="G562" s="33"/>
      <c r="H562" s="35"/>
      <c r="I562" s="35"/>
      <c r="J562" s="37"/>
    </row>
    <row r="563" spans="1:10" ht="49.5" customHeight="1" thickBot="1" x14ac:dyDescent="0.3">
      <c r="A563" s="50" t="s">
        <v>638</v>
      </c>
      <c r="B563" s="50"/>
      <c r="C563" s="50"/>
      <c r="D563" s="50"/>
      <c r="E563" s="50"/>
      <c r="F563" s="50"/>
      <c r="G563" s="50"/>
      <c r="H563" s="50"/>
      <c r="I563" s="50"/>
      <c r="J563" s="23">
        <f>SUM(J3:J562)</f>
        <v>0</v>
      </c>
    </row>
  </sheetData>
  <mergeCells count="2511">
    <mergeCell ref="A563:I563"/>
    <mergeCell ref="E557:E558"/>
    <mergeCell ref="E559:E560"/>
    <mergeCell ref="E561:E562"/>
    <mergeCell ref="E539:E540"/>
    <mergeCell ref="E541:E542"/>
    <mergeCell ref="E543:E544"/>
    <mergeCell ref="E545:E546"/>
    <mergeCell ref="E553:E554"/>
    <mergeCell ref="E555:E556"/>
    <mergeCell ref="E529:E530"/>
    <mergeCell ref="E531:E532"/>
    <mergeCell ref="E533:E534"/>
    <mergeCell ref="E535:E536"/>
    <mergeCell ref="E537:E538"/>
    <mergeCell ref="E517:E518"/>
    <mergeCell ref="E519:E520"/>
    <mergeCell ref="E521:E522"/>
    <mergeCell ref="E523:E524"/>
    <mergeCell ref="E525:E526"/>
    <mergeCell ref="E527:E528"/>
    <mergeCell ref="E551:E552"/>
    <mergeCell ref="I545:I546"/>
    <mergeCell ref="I553:I554"/>
    <mergeCell ref="I555:I556"/>
    <mergeCell ref="I557:I558"/>
    <mergeCell ref="I559:I560"/>
    <mergeCell ref="I561:I562"/>
    <mergeCell ref="I533:I534"/>
    <mergeCell ref="I535:I536"/>
    <mergeCell ref="I537:I538"/>
    <mergeCell ref="I539:I540"/>
    <mergeCell ref="E507:E508"/>
    <mergeCell ref="E509:E510"/>
    <mergeCell ref="E511:E512"/>
    <mergeCell ref="E513:E514"/>
    <mergeCell ref="E515:E516"/>
    <mergeCell ref="E497:E498"/>
    <mergeCell ref="E499:E500"/>
    <mergeCell ref="E501:E502"/>
    <mergeCell ref="E503:E504"/>
    <mergeCell ref="E505:E506"/>
    <mergeCell ref="E489:E490"/>
    <mergeCell ref="E491:E492"/>
    <mergeCell ref="E493:E494"/>
    <mergeCell ref="E495:E496"/>
    <mergeCell ref="E477:E478"/>
    <mergeCell ref="E479:E480"/>
    <mergeCell ref="E481:E482"/>
    <mergeCell ref="E483:E484"/>
    <mergeCell ref="E485:E486"/>
    <mergeCell ref="E487:E488"/>
    <mergeCell ref="E465:E466"/>
    <mergeCell ref="E467:E468"/>
    <mergeCell ref="E469:E470"/>
    <mergeCell ref="E471:E472"/>
    <mergeCell ref="E473:E474"/>
    <mergeCell ref="E475:E476"/>
    <mergeCell ref="E453:E454"/>
    <mergeCell ref="E455:E456"/>
    <mergeCell ref="E457:E458"/>
    <mergeCell ref="E459:E460"/>
    <mergeCell ref="E461:E462"/>
    <mergeCell ref="E463:E464"/>
    <mergeCell ref="E441:E442"/>
    <mergeCell ref="E443:E444"/>
    <mergeCell ref="E445:E446"/>
    <mergeCell ref="E447:E448"/>
    <mergeCell ref="E449:E450"/>
    <mergeCell ref="E451:E452"/>
    <mergeCell ref="E429:E430"/>
    <mergeCell ref="E431:E432"/>
    <mergeCell ref="E433:E434"/>
    <mergeCell ref="E435:E436"/>
    <mergeCell ref="E437:E438"/>
    <mergeCell ref="E439:E440"/>
    <mergeCell ref="E417:E418"/>
    <mergeCell ref="E419:E420"/>
    <mergeCell ref="E421:E422"/>
    <mergeCell ref="E423:E424"/>
    <mergeCell ref="E425:E426"/>
    <mergeCell ref="E427:E428"/>
    <mergeCell ref="E405:E406"/>
    <mergeCell ref="E407:E408"/>
    <mergeCell ref="E409:E410"/>
    <mergeCell ref="E411:E412"/>
    <mergeCell ref="E413:E414"/>
    <mergeCell ref="E415:E416"/>
    <mergeCell ref="E393:E394"/>
    <mergeCell ref="E395:E396"/>
    <mergeCell ref="E397:E398"/>
    <mergeCell ref="E399:E400"/>
    <mergeCell ref="E401:E402"/>
    <mergeCell ref="E403:E404"/>
    <mergeCell ref="E381:E382"/>
    <mergeCell ref="E383:E384"/>
    <mergeCell ref="E385:E386"/>
    <mergeCell ref="E387:E388"/>
    <mergeCell ref="E389:E390"/>
    <mergeCell ref="E391:E392"/>
    <mergeCell ref="E369:E370"/>
    <mergeCell ref="E371:E372"/>
    <mergeCell ref="E373:E374"/>
    <mergeCell ref="E375:E376"/>
    <mergeCell ref="E377:E378"/>
    <mergeCell ref="E379:E380"/>
    <mergeCell ref="E357:E358"/>
    <mergeCell ref="E359:E360"/>
    <mergeCell ref="E361:E362"/>
    <mergeCell ref="E363:E364"/>
    <mergeCell ref="E365:E366"/>
    <mergeCell ref="E367:E368"/>
    <mergeCell ref="E345:E346"/>
    <mergeCell ref="E347:E348"/>
    <mergeCell ref="E349:E350"/>
    <mergeCell ref="E351:E352"/>
    <mergeCell ref="E353:E354"/>
    <mergeCell ref="E355:E356"/>
    <mergeCell ref="E333:E334"/>
    <mergeCell ref="E335:E336"/>
    <mergeCell ref="E337:E338"/>
    <mergeCell ref="E339:E340"/>
    <mergeCell ref="E341:E342"/>
    <mergeCell ref="E343:E344"/>
    <mergeCell ref="E321:E322"/>
    <mergeCell ref="E323:E324"/>
    <mergeCell ref="E325:E326"/>
    <mergeCell ref="E327:E328"/>
    <mergeCell ref="E329:E330"/>
    <mergeCell ref="E331:E332"/>
    <mergeCell ref="E311:E312"/>
    <mergeCell ref="E313:E314"/>
    <mergeCell ref="E315:E316"/>
    <mergeCell ref="E317:E318"/>
    <mergeCell ref="E319:E320"/>
    <mergeCell ref="E299:E300"/>
    <mergeCell ref="E301:E302"/>
    <mergeCell ref="E303:E304"/>
    <mergeCell ref="E305:E306"/>
    <mergeCell ref="E307:E308"/>
    <mergeCell ref="E309:E310"/>
    <mergeCell ref="E287:E288"/>
    <mergeCell ref="E289:E290"/>
    <mergeCell ref="E291:E292"/>
    <mergeCell ref="E293:E294"/>
    <mergeCell ref="E295:E296"/>
    <mergeCell ref="E297:E298"/>
    <mergeCell ref="E275:E276"/>
    <mergeCell ref="E277:E278"/>
    <mergeCell ref="E279:E280"/>
    <mergeCell ref="E281:E282"/>
    <mergeCell ref="E283:E284"/>
    <mergeCell ref="E285:E286"/>
    <mergeCell ref="E263:E264"/>
    <mergeCell ref="E265:E266"/>
    <mergeCell ref="E267:E268"/>
    <mergeCell ref="E269:E270"/>
    <mergeCell ref="E271:E272"/>
    <mergeCell ref="E273:E274"/>
    <mergeCell ref="E251:E252"/>
    <mergeCell ref="E253:E254"/>
    <mergeCell ref="E255:E256"/>
    <mergeCell ref="E257:E258"/>
    <mergeCell ref="E259:E260"/>
    <mergeCell ref="E261:E262"/>
    <mergeCell ref="E239:E240"/>
    <mergeCell ref="E241:E242"/>
    <mergeCell ref="E243:E244"/>
    <mergeCell ref="E245:E246"/>
    <mergeCell ref="E247:E248"/>
    <mergeCell ref="E249:E250"/>
    <mergeCell ref="E227:E228"/>
    <mergeCell ref="E229:E230"/>
    <mergeCell ref="E231:E232"/>
    <mergeCell ref="E233:E234"/>
    <mergeCell ref="E235:E236"/>
    <mergeCell ref="E237:E238"/>
    <mergeCell ref="E217:E218"/>
    <mergeCell ref="E219:E220"/>
    <mergeCell ref="E221:E222"/>
    <mergeCell ref="E223:E224"/>
    <mergeCell ref="E225:E226"/>
    <mergeCell ref="E201:E202"/>
    <mergeCell ref="E203:E204"/>
    <mergeCell ref="E213:E214"/>
    <mergeCell ref="E215:E216"/>
    <mergeCell ref="E189:E190"/>
    <mergeCell ref="E191:E192"/>
    <mergeCell ref="E193:E194"/>
    <mergeCell ref="E195:E196"/>
    <mergeCell ref="E197:E198"/>
    <mergeCell ref="E199:E200"/>
    <mergeCell ref="E177:E178"/>
    <mergeCell ref="E179:E180"/>
    <mergeCell ref="E181:E182"/>
    <mergeCell ref="E183:E184"/>
    <mergeCell ref="E185:E186"/>
    <mergeCell ref="E187:E188"/>
    <mergeCell ref="E165:E166"/>
    <mergeCell ref="E167:E168"/>
    <mergeCell ref="E169:E170"/>
    <mergeCell ref="E171:E172"/>
    <mergeCell ref="E173:E174"/>
    <mergeCell ref="E175:E176"/>
    <mergeCell ref="E153:E154"/>
    <mergeCell ref="E155:E156"/>
    <mergeCell ref="E157:E158"/>
    <mergeCell ref="E159:E160"/>
    <mergeCell ref="E161:E162"/>
    <mergeCell ref="E163:E164"/>
    <mergeCell ref="E141:E142"/>
    <mergeCell ref="E143:E144"/>
    <mergeCell ref="E145:E146"/>
    <mergeCell ref="E147:E148"/>
    <mergeCell ref="E149:E150"/>
    <mergeCell ref="E151:E152"/>
    <mergeCell ref="E89:E90"/>
    <mergeCell ref="E91:E92"/>
    <mergeCell ref="E93:E94"/>
    <mergeCell ref="E67:E68"/>
    <mergeCell ref="E69:E70"/>
    <mergeCell ref="E71:E72"/>
    <mergeCell ref="E73:E74"/>
    <mergeCell ref="E75:E76"/>
    <mergeCell ref="E77:E78"/>
    <mergeCell ref="E83:E84"/>
    <mergeCell ref="E79:E80"/>
    <mergeCell ref="E81:E82"/>
    <mergeCell ref="E107:E108"/>
    <mergeCell ref="E109:E110"/>
    <mergeCell ref="E111:E112"/>
    <mergeCell ref="E113:E114"/>
    <mergeCell ref="E115:E116"/>
    <mergeCell ref="H503:H504"/>
    <mergeCell ref="I505:I506"/>
    <mergeCell ref="E59:E60"/>
    <mergeCell ref="E61:E62"/>
    <mergeCell ref="E63:E64"/>
    <mergeCell ref="E65:E66"/>
    <mergeCell ref="E47:E48"/>
    <mergeCell ref="E49:E50"/>
    <mergeCell ref="E51:E52"/>
    <mergeCell ref="E53:E54"/>
    <mergeCell ref="E55:E56"/>
    <mergeCell ref="E57:E58"/>
    <mergeCell ref="E129:E130"/>
    <mergeCell ref="E131:E132"/>
    <mergeCell ref="E133:E134"/>
    <mergeCell ref="E135:E136"/>
    <mergeCell ref="E137:E138"/>
    <mergeCell ref="E139:E140"/>
    <mergeCell ref="E117:E118"/>
    <mergeCell ref="E119:E120"/>
    <mergeCell ref="E121:E122"/>
    <mergeCell ref="E123:E124"/>
    <mergeCell ref="E125:E126"/>
    <mergeCell ref="E127:E128"/>
    <mergeCell ref="E105:E106"/>
    <mergeCell ref="E95:E96"/>
    <mergeCell ref="E97:E98"/>
    <mergeCell ref="E99:E100"/>
    <mergeCell ref="E101:E102"/>
    <mergeCell ref="E103:E104"/>
    <mergeCell ref="E85:E86"/>
    <mergeCell ref="E87:E88"/>
    <mergeCell ref="I541:I542"/>
    <mergeCell ref="I543:I544"/>
    <mergeCell ref="I523:I524"/>
    <mergeCell ref="I525:I526"/>
    <mergeCell ref="I527:I528"/>
    <mergeCell ref="I529:I530"/>
    <mergeCell ref="I531:I532"/>
    <mergeCell ref="I507:I508"/>
    <mergeCell ref="I509:I510"/>
    <mergeCell ref="I493:I494"/>
    <mergeCell ref="I495:I496"/>
    <mergeCell ref="I497:I498"/>
    <mergeCell ref="I499:I500"/>
    <mergeCell ref="I501:I502"/>
    <mergeCell ref="I485:I486"/>
    <mergeCell ref="I487:I488"/>
    <mergeCell ref="I489:I490"/>
    <mergeCell ref="I491:I492"/>
    <mergeCell ref="I511:I512"/>
    <mergeCell ref="I513:I514"/>
    <mergeCell ref="I515:I516"/>
    <mergeCell ref="I517:I518"/>
    <mergeCell ref="I519:I520"/>
    <mergeCell ref="I521:I522"/>
    <mergeCell ref="I503:I504"/>
    <mergeCell ref="I473:I474"/>
    <mergeCell ref="I475:I476"/>
    <mergeCell ref="I477:I478"/>
    <mergeCell ref="I479:I480"/>
    <mergeCell ref="I481:I482"/>
    <mergeCell ref="I483:I484"/>
    <mergeCell ref="I463:I464"/>
    <mergeCell ref="I465:I466"/>
    <mergeCell ref="I467:I468"/>
    <mergeCell ref="I469:I470"/>
    <mergeCell ref="H469:H470"/>
    <mergeCell ref="I471:I472"/>
    <mergeCell ref="I451:I452"/>
    <mergeCell ref="I453:I454"/>
    <mergeCell ref="I455:I456"/>
    <mergeCell ref="I457:I458"/>
    <mergeCell ref="I459:I460"/>
    <mergeCell ref="I461:I462"/>
    <mergeCell ref="I439:I440"/>
    <mergeCell ref="I441:I442"/>
    <mergeCell ref="I443:I444"/>
    <mergeCell ref="I445:I446"/>
    <mergeCell ref="I447:I448"/>
    <mergeCell ref="I449:I450"/>
    <mergeCell ref="H457:H458"/>
    <mergeCell ref="H459:H460"/>
    <mergeCell ref="H461:H462"/>
    <mergeCell ref="H445:H446"/>
    <mergeCell ref="H447:H448"/>
    <mergeCell ref="H449:H450"/>
    <mergeCell ref="H451:H452"/>
    <mergeCell ref="H453:H454"/>
    <mergeCell ref="H455:H456"/>
    <mergeCell ref="I427:I428"/>
    <mergeCell ref="I429:I430"/>
    <mergeCell ref="I431:I432"/>
    <mergeCell ref="I433:I434"/>
    <mergeCell ref="I435:I436"/>
    <mergeCell ref="I437:I438"/>
    <mergeCell ref="H433:H434"/>
    <mergeCell ref="H435:H436"/>
    <mergeCell ref="H437:H438"/>
    <mergeCell ref="H439:H440"/>
    <mergeCell ref="H441:H442"/>
    <mergeCell ref="H443:H444"/>
    <mergeCell ref="I415:I416"/>
    <mergeCell ref="I417:I418"/>
    <mergeCell ref="I419:I420"/>
    <mergeCell ref="I421:I422"/>
    <mergeCell ref="I423:I424"/>
    <mergeCell ref="I425:I426"/>
    <mergeCell ref="I403:I404"/>
    <mergeCell ref="I405:I406"/>
    <mergeCell ref="I407:I408"/>
    <mergeCell ref="I409:I410"/>
    <mergeCell ref="I411:I412"/>
    <mergeCell ref="I413:I414"/>
    <mergeCell ref="I391:I392"/>
    <mergeCell ref="I393:I394"/>
    <mergeCell ref="I395:I396"/>
    <mergeCell ref="I397:I398"/>
    <mergeCell ref="I399:I400"/>
    <mergeCell ref="I401:I402"/>
    <mergeCell ref="I379:I380"/>
    <mergeCell ref="I381:I382"/>
    <mergeCell ref="I383:I384"/>
    <mergeCell ref="I385:I386"/>
    <mergeCell ref="I387:I388"/>
    <mergeCell ref="I389:I390"/>
    <mergeCell ref="I369:I370"/>
    <mergeCell ref="I367:I368"/>
    <mergeCell ref="I371:I372"/>
    <mergeCell ref="I373:I374"/>
    <mergeCell ref="I375:I376"/>
    <mergeCell ref="I377:I378"/>
    <mergeCell ref="I355:I356"/>
    <mergeCell ref="I357:I358"/>
    <mergeCell ref="I359:I360"/>
    <mergeCell ref="I361:I362"/>
    <mergeCell ref="I363:I364"/>
    <mergeCell ref="I365:I366"/>
    <mergeCell ref="I343:I344"/>
    <mergeCell ref="I345:I346"/>
    <mergeCell ref="I347:I348"/>
    <mergeCell ref="I349:I350"/>
    <mergeCell ref="I351:I352"/>
    <mergeCell ref="I353:I354"/>
    <mergeCell ref="I329:I330"/>
    <mergeCell ref="I331:I332"/>
    <mergeCell ref="I333:I334"/>
    <mergeCell ref="I337:I338"/>
    <mergeCell ref="I339:I340"/>
    <mergeCell ref="I341:I342"/>
    <mergeCell ref="I317:I318"/>
    <mergeCell ref="I319:I320"/>
    <mergeCell ref="I321:I322"/>
    <mergeCell ref="I323:I324"/>
    <mergeCell ref="I325:I326"/>
    <mergeCell ref="I327:I328"/>
    <mergeCell ref="I307:I308"/>
    <mergeCell ref="I309:I310"/>
    <mergeCell ref="I311:I312"/>
    <mergeCell ref="I313:I314"/>
    <mergeCell ref="I315:I316"/>
    <mergeCell ref="I295:I296"/>
    <mergeCell ref="I297:I298"/>
    <mergeCell ref="I299:I300"/>
    <mergeCell ref="I301:I302"/>
    <mergeCell ref="I303:I304"/>
    <mergeCell ref="I305:I306"/>
    <mergeCell ref="I283:I284"/>
    <mergeCell ref="I285:I286"/>
    <mergeCell ref="I287:I288"/>
    <mergeCell ref="I289:I290"/>
    <mergeCell ref="I291:I292"/>
    <mergeCell ref="I293:I294"/>
    <mergeCell ref="I271:I272"/>
    <mergeCell ref="I273:I274"/>
    <mergeCell ref="I275:I276"/>
    <mergeCell ref="I277:I278"/>
    <mergeCell ref="I279:I280"/>
    <mergeCell ref="I281:I282"/>
    <mergeCell ref="I259:I260"/>
    <mergeCell ref="I261:I262"/>
    <mergeCell ref="I263:I264"/>
    <mergeCell ref="I265:I266"/>
    <mergeCell ref="I267:I268"/>
    <mergeCell ref="I269:I270"/>
    <mergeCell ref="I247:I248"/>
    <mergeCell ref="I249:I250"/>
    <mergeCell ref="I251:I252"/>
    <mergeCell ref="I253:I254"/>
    <mergeCell ref="I255:I256"/>
    <mergeCell ref="I257:I258"/>
    <mergeCell ref="I235:I236"/>
    <mergeCell ref="I237:I238"/>
    <mergeCell ref="I239:I240"/>
    <mergeCell ref="I241:I242"/>
    <mergeCell ref="I243:I244"/>
    <mergeCell ref="I245:I246"/>
    <mergeCell ref="I223:I224"/>
    <mergeCell ref="I225:I226"/>
    <mergeCell ref="I227:I228"/>
    <mergeCell ref="I229:I230"/>
    <mergeCell ref="I231:I232"/>
    <mergeCell ref="I233:I234"/>
    <mergeCell ref="I217:I218"/>
    <mergeCell ref="I221:I222"/>
    <mergeCell ref="I219:I220"/>
    <mergeCell ref="I205:I206"/>
    <mergeCell ref="I207:I208"/>
    <mergeCell ref="I209:I210"/>
    <mergeCell ref="I211:I212"/>
    <mergeCell ref="I213:I214"/>
    <mergeCell ref="I215:I216"/>
    <mergeCell ref="I193:I194"/>
    <mergeCell ref="I195:I196"/>
    <mergeCell ref="I197:I198"/>
    <mergeCell ref="I199:I200"/>
    <mergeCell ref="I201:I202"/>
    <mergeCell ref="I203:I204"/>
    <mergeCell ref="I181:I182"/>
    <mergeCell ref="I183:I184"/>
    <mergeCell ref="I185:I186"/>
    <mergeCell ref="I187:I188"/>
    <mergeCell ref="I189:I190"/>
    <mergeCell ref="I191:I192"/>
    <mergeCell ref="I169:I170"/>
    <mergeCell ref="I171:I172"/>
    <mergeCell ref="I173:I174"/>
    <mergeCell ref="I175:I176"/>
    <mergeCell ref="I177:I178"/>
    <mergeCell ref="I179:I180"/>
    <mergeCell ref="I157:I158"/>
    <mergeCell ref="I159:I160"/>
    <mergeCell ref="I161:I162"/>
    <mergeCell ref="I163:I164"/>
    <mergeCell ref="I165:I166"/>
    <mergeCell ref="I167:I168"/>
    <mergeCell ref="I145:I146"/>
    <mergeCell ref="I147:I148"/>
    <mergeCell ref="I149:I150"/>
    <mergeCell ref="I151:I152"/>
    <mergeCell ref="I153:I154"/>
    <mergeCell ref="I155:I156"/>
    <mergeCell ref="I133:I134"/>
    <mergeCell ref="I135:I136"/>
    <mergeCell ref="I137:I138"/>
    <mergeCell ref="I139:I140"/>
    <mergeCell ref="I141:I142"/>
    <mergeCell ref="I143:I144"/>
    <mergeCell ref="I121:I122"/>
    <mergeCell ref="I123:I124"/>
    <mergeCell ref="I125:I126"/>
    <mergeCell ref="I127:I128"/>
    <mergeCell ref="I129:I130"/>
    <mergeCell ref="I131:I132"/>
    <mergeCell ref="I109:I110"/>
    <mergeCell ref="I111:I112"/>
    <mergeCell ref="I113:I114"/>
    <mergeCell ref="I115:I116"/>
    <mergeCell ref="I117:I118"/>
    <mergeCell ref="I119:I120"/>
    <mergeCell ref="I99:I100"/>
    <mergeCell ref="I101:I102"/>
    <mergeCell ref="I103:I104"/>
    <mergeCell ref="I105:I106"/>
    <mergeCell ref="I107:I108"/>
    <mergeCell ref="I87:I88"/>
    <mergeCell ref="I89:I90"/>
    <mergeCell ref="I91:I92"/>
    <mergeCell ref="I93:I94"/>
    <mergeCell ref="I95:I96"/>
    <mergeCell ref="I97:I98"/>
    <mergeCell ref="I81:I82"/>
    <mergeCell ref="I83:I84"/>
    <mergeCell ref="I85:I86"/>
    <mergeCell ref="I69:I70"/>
    <mergeCell ref="I71:I72"/>
    <mergeCell ref="I73:I74"/>
    <mergeCell ref="I75:I76"/>
    <mergeCell ref="I77:I78"/>
    <mergeCell ref="I79:I80"/>
    <mergeCell ref="I57:I58"/>
    <mergeCell ref="I59:I60"/>
    <mergeCell ref="I61:I62"/>
    <mergeCell ref="I63:I64"/>
    <mergeCell ref="I65:I66"/>
    <mergeCell ref="I67:I68"/>
    <mergeCell ref="I45:I46"/>
    <mergeCell ref="I47:I48"/>
    <mergeCell ref="I49:I50"/>
    <mergeCell ref="I51:I52"/>
    <mergeCell ref="I53:I54"/>
    <mergeCell ref="I55:I56"/>
    <mergeCell ref="I33:I34"/>
    <mergeCell ref="I35:I36"/>
    <mergeCell ref="I37:I38"/>
    <mergeCell ref="I39:I40"/>
    <mergeCell ref="I41:I42"/>
    <mergeCell ref="I43:I44"/>
    <mergeCell ref="I21:I22"/>
    <mergeCell ref="I23:I24"/>
    <mergeCell ref="I25:I26"/>
    <mergeCell ref="I27:I28"/>
    <mergeCell ref="I29:I30"/>
    <mergeCell ref="I31:I32"/>
    <mergeCell ref="H553:H554"/>
    <mergeCell ref="H555:H556"/>
    <mergeCell ref="H557:H558"/>
    <mergeCell ref="H559:H560"/>
    <mergeCell ref="H561:H562"/>
    <mergeCell ref="I11:I12"/>
    <mergeCell ref="I13:I14"/>
    <mergeCell ref="I15:I16"/>
    <mergeCell ref="I17:I18"/>
    <mergeCell ref="I19:I20"/>
    <mergeCell ref="H535:H536"/>
    <mergeCell ref="H537:H538"/>
    <mergeCell ref="H539:H540"/>
    <mergeCell ref="H541:H542"/>
    <mergeCell ref="H543:H544"/>
    <mergeCell ref="H545:H546"/>
    <mergeCell ref="H525:H526"/>
    <mergeCell ref="H527:H528"/>
    <mergeCell ref="H529:H530"/>
    <mergeCell ref="H531:H532"/>
    <mergeCell ref="H533:H534"/>
    <mergeCell ref="H513:H514"/>
    <mergeCell ref="H515:H516"/>
    <mergeCell ref="H517:H518"/>
    <mergeCell ref="H519:H520"/>
    <mergeCell ref="H521:H522"/>
    <mergeCell ref="H523:H524"/>
    <mergeCell ref="H505:H506"/>
    <mergeCell ref="H507:H508"/>
    <mergeCell ref="H509:H510"/>
    <mergeCell ref="H511:H512"/>
    <mergeCell ref="H493:H494"/>
    <mergeCell ref="H495:H496"/>
    <mergeCell ref="H497:H498"/>
    <mergeCell ref="H499:H500"/>
    <mergeCell ref="H501:H502"/>
    <mergeCell ref="H483:H484"/>
    <mergeCell ref="H485:H486"/>
    <mergeCell ref="H487:H488"/>
    <mergeCell ref="H489:H490"/>
    <mergeCell ref="H491:H492"/>
    <mergeCell ref="H463:H464"/>
    <mergeCell ref="H465:H466"/>
    <mergeCell ref="H467:H468"/>
    <mergeCell ref="H477:H478"/>
    <mergeCell ref="H479:H480"/>
    <mergeCell ref="H481:H482"/>
    <mergeCell ref="H471:H472"/>
    <mergeCell ref="H473:H474"/>
    <mergeCell ref="H475:H476"/>
    <mergeCell ref="H419:H420"/>
    <mergeCell ref="H417:H418"/>
    <mergeCell ref="H421:H422"/>
    <mergeCell ref="H423:H424"/>
    <mergeCell ref="H427:H428"/>
    <mergeCell ref="H431:H432"/>
    <mergeCell ref="H425:H426"/>
    <mergeCell ref="H429:H430"/>
    <mergeCell ref="H403:H404"/>
    <mergeCell ref="H405:H406"/>
    <mergeCell ref="H407:H408"/>
    <mergeCell ref="H415:H416"/>
    <mergeCell ref="H409:H410"/>
    <mergeCell ref="H411:H412"/>
    <mergeCell ref="H413:H414"/>
    <mergeCell ref="H391:H392"/>
    <mergeCell ref="H393:H394"/>
    <mergeCell ref="H395:H396"/>
    <mergeCell ref="H397:H398"/>
    <mergeCell ref="H399:H400"/>
    <mergeCell ref="H401:H402"/>
    <mergeCell ref="H381:H382"/>
    <mergeCell ref="H383:H384"/>
    <mergeCell ref="H385:H386"/>
    <mergeCell ref="H387:H388"/>
    <mergeCell ref="H379:H380"/>
    <mergeCell ref="H389:H390"/>
    <mergeCell ref="H367:H368"/>
    <mergeCell ref="H369:H370"/>
    <mergeCell ref="H371:H372"/>
    <mergeCell ref="H373:H374"/>
    <mergeCell ref="H375:H376"/>
    <mergeCell ref="H377:H378"/>
    <mergeCell ref="H355:H356"/>
    <mergeCell ref="H363:H364"/>
    <mergeCell ref="H357:H358"/>
    <mergeCell ref="H359:H360"/>
    <mergeCell ref="H361:H362"/>
    <mergeCell ref="H365:H366"/>
    <mergeCell ref="H343:H344"/>
    <mergeCell ref="H345:H346"/>
    <mergeCell ref="H349:H350"/>
    <mergeCell ref="H353:H354"/>
    <mergeCell ref="H333:H334"/>
    <mergeCell ref="H335:H336"/>
    <mergeCell ref="H337:H338"/>
    <mergeCell ref="H339:H340"/>
    <mergeCell ref="H347:H348"/>
    <mergeCell ref="H351:H352"/>
    <mergeCell ref="H323:H324"/>
    <mergeCell ref="H325:H326"/>
    <mergeCell ref="H327:H328"/>
    <mergeCell ref="H329:H330"/>
    <mergeCell ref="H331:H332"/>
    <mergeCell ref="H341:H342"/>
    <mergeCell ref="H311:H312"/>
    <mergeCell ref="H313:H314"/>
    <mergeCell ref="H315:H316"/>
    <mergeCell ref="H317:H318"/>
    <mergeCell ref="H321:H322"/>
    <mergeCell ref="H319:H320"/>
    <mergeCell ref="H299:H300"/>
    <mergeCell ref="H301:H302"/>
    <mergeCell ref="H303:H304"/>
    <mergeCell ref="H305:H306"/>
    <mergeCell ref="H307:H308"/>
    <mergeCell ref="H309:H310"/>
    <mergeCell ref="H289:H290"/>
    <mergeCell ref="H293:H294"/>
    <mergeCell ref="H295:H296"/>
    <mergeCell ref="H297:H298"/>
    <mergeCell ref="H285:H286"/>
    <mergeCell ref="H291:H292"/>
    <mergeCell ref="H275:H276"/>
    <mergeCell ref="H277:H278"/>
    <mergeCell ref="H279:H280"/>
    <mergeCell ref="H281:H282"/>
    <mergeCell ref="H283:H284"/>
    <mergeCell ref="H287:H288"/>
    <mergeCell ref="H263:H264"/>
    <mergeCell ref="H265:H266"/>
    <mergeCell ref="H267:H268"/>
    <mergeCell ref="H269:H270"/>
    <mergeCell ref="H271:H272"/>
    <mergeCell ref="H273:H274"/>
    <mergeCell ref="H251:H252"/>
    <mergeCell ref="H253:H254"/>
    <mergeCell ref="H255:H256"/>
    <mergeCell ref="H257:H258"/>
    <mergeCell ref="H259:H260"/>
    <mergeCell ref="H261:H262"/>
    <mergeCell ref="H237:H238"/>
    <mergeCell ref="H239:H240"/>
    <mergeCell ref="H241:H242"/>
    <mergeCell ref="H243:H244"/>
    <mergeCell ref="H245:H246"/>
    <mergeCell ref="H247:H248"/>
    <mergeCell ref="H225:H226"/>
    <mergeCell ref="H227:H228"/>
    <mergeCell ref="H229:H230"/>
    <mergeCell ref="H231:H232"/>
    <mergeCell ref="H233:H234"/>
    <mergeCell ref="H235:H236"/>
    <mergeCell ref="H217:H218"/>
    <mergeCell ref="H219:H220"/>
    <mergeCell ref="H221:H222"/>
    <mergeCell ref="H223:H224"/>
    <mergeCell ref="H207:H208"/>
    <mergeCell ref="H209:H210"/>
    <mergeCell ref="H211:H212"/>
    <mergeCell ref="H213:H214"/>
    <mergeCell ref="H215:H216"/>
    <mergeCell ref="H195:H196"/>
    <mergeCell ref="H197:H198"/>
    <mergeCell ref="H199:H200"/>
    <mergeCell ref="H201:H202"/>
    <mergeCell ref="H203:H204"/>
    <mergeCell ref="H205:H206"/>
    <mergeCell ref="H183:H184"/>
    <mergeCell ref="H185:H186"/>
    <mergeCell ref="H187:H188"/>
    <mergeCell ref="H189:H190"/>
    <mergeCell ref="H191:H192"/>
    <mergeCell ref="H193:H194"/>
    <mergeCell ref="H171:H172"/>
    <mergeCell ref="H173:H174"/>
    <mergeCell ref="H175:H176"/>
    <mergeCell ref="H177:H178"/>
    <mergeCell ref="H179:H180"/>
    <mergeCell ref="H181:H182"/>
    <mergeCell ref="H159:H160"/>
    <mergeCell ref="H161:H162"/>
    <mergeCell ref="H163:H164"/>
    <mergeCell ref="H165:H166"/>
    <mergeCell ref="H167:H168"/>
    <mergeCell ref="H169:H170"/>
    <mergeCell ref="H147:H148"/>
    <mergeCell ref="H149:H150"/>
    <mergeCell ref="H151:H152"/>
    <mergeCell ref="H155:H156"/>
    <mergeCell ref="H153:H154"/>
    <mergeCell ref="H157:H158"/>
    <mergeCell ref="H135:H136"/>
    <mergeCell ref="H137:H138"/>
    <mergeCell ref="H139:H140"/>
    <mergeCell ref="H141:H142"/>
    <mergeCell ref="H143:H144"/>
    <mergeCell ref="H145:H146"/>
    <mergeCell ref="H123:H124"/>
    <mergeCell ref="H125:H126"/>
    <mergeCell ref="H127:H128"/>
    <mergeCell ref="H129:H130"/>
    <mergeCell ref="H131:H132"/>
    <mergeCell ref="H133:H134"/>
    <mergeCell ref="H111:H112"/>
    <mergeCell ref="H113:H114"/>
    <mergeCell ref="H115:H116"/>
    <mergeCell ref="H117:H118"/>
    <mergeCell ref="H119:H120"/>
    <mergeCell ref="H121:H122"/>
    <mergeCell ref="H101:H102"/>
    <mergeCell ref="H103:H104"/>
    <mergeCell ref="H105:H106"/>
    <mergeCell ref="H107:H108"/>
    <mergeCell ref="H109:H110"/>
    <mergeCell ref="H89:H90"/>
    <mergeCell ref="H91:H92"/>
    <mergeCell ref="H93:H94"/>
    <mergeCell ref="H95:H96"/>
    <mergeCell ref="H97:H98"/>
    <mergeCell ref="H99:H100"/>
    <mergeCell ref="H83:H84"/>
    <mergeCell ref="H85:H86"/>
    <mergeCell ref="H87:H88"/>
    <mergeCell ref="H71:H72"/>
    <mergeCell ref="H73:H74"/>
    <mergeCell ref="H75:H76"/>
    <mergeCell ref="H77:H78"/>
    <mergeCell ref="H79:H80"/>
    <mergeCell ref="H81:H82"/>
    <mergeCell ref="H59:H60"/>
    <mergeCell ref="H61:H62"/>
    <mergeCell ref="H63:H64"/>
    <mergeCell ref="H65:H66"/>
    <mergeCell ref="H67:H68"/>
    <mergeCell ref="H69:H70"/>
    <mergeCell ref="H47:H48"/>
    <mergeCell ref="H49:H50"/>
    <mergeCell ref="H51:H52"/>
    <mergeCell ref="H53:H54"/>
    <mergeCell ref="H55:H56"/>
    <mergeCell ref="H57:H58"/>
    <mergeCell ref="H43:H44"/>
    <mergeCell ref="H45:H46"/>
    <mergeCell ref="H23:H24"/>
    <mergeCell ref="H25:H26"/>
    <mergeCell ref="H27:H28"/>
    <mergeCell ref="H29:H30"/>
    <mergeCell ref="H31:H32"/>
    <mergeCell ref="H33:H34"/>
    <mergeCell ref="H17:H18"/>
    <mergeCell ref="H19:H20"/>
    <mergeCell ref="H21:H22"/>
    <mergeCell ref="D21:D22"/>
    <mergeCell ref="D23:D24"/>
    <mergeCell ref="D25:D26"/>
    <mergeCell ref="D27:D28"/>
    <mergeCell ref="D29:D30"/>
    <mergeCell ref="D31:D32"/>
    <mergeCell ref="G39:G40"/>
    <mergeCell ref="G41:G42"/>
    <mergeCell ref="G43:G44"/>
    <mergeCell ref="G45:G46"/>
    <mergeCell ref="E17:E18"/>
    <mergeCell ref="E19:E20"/>
    <mergeCell ref="E21:E22"/>
    <mergeCell ref="D43:D44"/>
    <mergeCell ref="E35:E36"/>
    <mergeCell ref="E37:E38"/>
    <mergeCell ref="E39:E40"/>
    <mergeCell ref="E41:E42"/>
    <mergeCell ref="E43:E44"/>
    <mergeCell ref="E45:E46"/>
    <mergeCell ref="E23:E24"/>
    <mergeCell ref="D17:D18"/>
    <mergeCell ref="D19:D20"/>
    <mergeCell ref="C11:C12"/>
    <mergeCell ref="C13:C14"/>
    <mergeCell ref="C15:C16"/>
    <mergeCell ref="C17:C18"/>
    <mergeCell ref="C19:C20"/>
    <mergeCell ref="C21:C22"/>
    <mergeCell ref="A11:A12"/>
    <mergeCell ref="A13:A14"/>
    <mergeCell ref="A15:A16"/>
    <mergeCell ref="A17:A18"/>
    <mergeCell ref="B23:B24"/>
    <mergeCell ref="H35:H36"/>
    <mergeCell ref="H37:H38"/>
    <mergeCell ref="H39:H40"/>
    <mergeCell ref="H41:H42"/>
    <mergeCell ref="E25:E26"/>
    <mergeCell ref="E27:E28"/>
    <mergeCell ref="E29:E30"/>
    <mergeCell ref="E31:E32"/>
    <mergeCell ref="E33:E34"/>
    <mergeCell ref="E11:E12"/>
    <mergeCell ref="E13:E14"/>
    <mergeCell ref="E15:E16"/>
    <mergeCell ref="B25:B26"/>
    <mergeCell ref="A25:A26"/>
    <mergeCell ref="A27:A28"/>
    <mergeCell ref="B27:B28"/>
    <mergeCell ref="A29:A30"/>
    <mergeCell ref="B29:B30"/>
    <mergeCell ref="A31:A32"/>
    <mergeCell ref="I7:I8"/>
    <mergeCell ref="A9:A10"/>
    <mergeCell ref="B9:B10"/>
    <mergeCell ref="C9:C10"/>
    <mergeCell ref="D9:D10"/>
    <mergeCell ref="E9:E10"/>
    <mergeCell ref="H9:H10"/>
    <mergeCell ref="I9:I10"/>
    <mergeCell ref="A7:A8"/>
    <mergeCell ref="B7:B8"/>
    <mergeCell ref="C7:C8"/>
    <mergeCell ref="D7:D8"/>
    <mergeCell ref="E7:E8"/>
    <mergeCell ref="H7:H8"/>
    <mergeCell ref="H11:H12"/>
    <mergeCell ref="H13:H14"/>
    <mergeCell ref="H15:H16"/>
    <mergeCell ref="D11:D12"/>
    <mergeCell ref="D13:D14"/>
    <mergeCell ref="D15:D16"/>
    <mergeCell ref="I3:I4"/>
    <mergeCell ref="A5:A6"/>
    <mergeCell ref="B5:B6"/>
    <mergeCell ref="C5:C6"/>
    <mergeCell ref="D5:D6"/>
    <mergeCell ref="E5:E6"/>
    <mergeCell ref="H5:H6"/>
    <mergeCell ref="I5:I6"/>
    <mergeCell ref="A3:A4"/>
    <mergeCell ref="B3:B4"/>
    <mergeCell ref="C3:C4"/>
    <mergeCell ref="D3:D4"/>
    <mergeCell ref="E3:E4"/>
    <mergeCell ref="H3:H4"/>
    <mergeCell ref="J545:J546"/>
    <mergeCell ref="J553:J554"/>
    <mergeCell ref="J555:J556"/>
    <mergeCell ref="J503:J504"/>
    <mergeCell ref="J505:J506"/>
    <mergeCell ref="J507:J508"/>
    <mergeCell ref="J509:J510"/>
    <mergeCell ref="J493:J494"/>
    <mergeCell ref="J495:J496"/>
    <mergeCell ref="J497:J498"/>
    <mergeCell ref="J499:J500"/>
    <mergeCell ref="J501:J502"/>
    <mergeCell ref="J483:J484"/>
    <mergeCell ref="J485:J486"/>
    <mergeCell ref="J487:J488"/>
    <mergeCell ref="J489:J490"/>
    <mergeCell ref="J491:J492"/>
    <mergeCell ref="J471:J472"/>
    <mergeCell ref="J557:J558"/>
    <mergeCell ref="J559:J560"/>
    <mergeCell ref="J561:J562"/>
    <mergeCell ref="J533:J534"/>
    <mergeCell ref="J535:J536"/>
    <mergeCell ref="J537:J538"/>
    <mergeCell ref="J539:J540"/>
    <mergeCell ref="J541:J542"/>
    <mergeCell ref="J543:J544"/>
    <mergeCell ref="J523:J524"/>
    <mergeCell ref="J525:J526"/>
    <mergeCell ref="J527:J528"/>
    <mergeCell ref="J529:J530"/>
    <mergeCell ref="J531:J532"/>
    <mergeCell ref="J511:J512"/>
    <mergeCell ref="J513:J514"/>
    <mergeCell ref="J515:J516"/>
    <mergeCell ref="J517:J518"/>
    <mergeCell ref="J519:J520"/>
    <mergeCell ref="J521:J522"/>
    <mergeCell ref="J473:J474"/>
    <mergeCell ref="J475:J476"/>
    <mergeCell ref="J477:J478"/>
    <mergeCell ref="J479:J480"/>
    <mergeCell ref="J481:J482"/>
    <mergeCell ref="J459:J460"/>
    <mergeCell ref="J461:J462"/>
    <mergeCell ref="J463:J464"/>
    <mergeCell ref="J465:J466"/>
    <mergeCell ref="J467:J468"/>
    <mergeCell ref="J469:J470"/>
    <mergeCell ref="J447:J448"/>
    <mergeCell ref="J449:J450"/>
    <mergeCell ref="J451:J452"/>
    <mergeCell ref="J453:J454"/>
    <mergeCell ref="J455:J456"/>
    <mergeCell ref="J457:J458"/>
    <mergeCell ref="J435:J436"/>
    <mergeCell ref="J437:J438"/>
    <mergeCell ref="J439:J440"/>
    <mergeCell ref="J441:J442"/>
    <mergeCell ref="J443:J444"/>
    <mergeCell ref="J445:J446"/>
    <mergeCell ref="J423:J424"/>
    <mergeCell ref="J425:J426"/>
    <mergeCell ref="J427:J428"/>
    <mergeCell ref="J429:J430"/>
    <mergeCell ref="J431:J432"/>
    <mergeCell ref="J433:J434"/>
    <mergeCell ref="J411:J412"/>
    <mergeCell ref="J413:J414"/>
    <mergeCell ref="J415:J416"/>
    <mergeCell ref="J417:J418"/>
    <mergeCell ref="J419:J420"/>
    <mergeCell ref="J421:J422"/>
    <mergeCell ref="J399:J400"/>
    <mergeCell ref="J401:J402"/>
    <mergeCell ref="J403:J404"/>
    <mergeCell ref="J405:J406"/>
    <mergeCell ref="J407:J408"/>
    <mergeCell ref="J409:J410"/>
    <mergeCell ref="J387:J388"/>
    <mergeCell ref="J389:J390"/>
    <mergeCell ref="J391:J392"/>
    <mergeCell ref="J393:J394"/>
    <mergeCell ref="J395:J396"/>
    <mergeCell ref="J397:J398"/>
    <mergeCell ref="J375:J376"/>
    <mergeCell ref="J377:J378"/>
    <mergeCell ref="J379:J380"/>
    <mergeCell ref="J381:J382"/>
    <mergeCell ref="J383:J384"/>
    <mergeCell ref="J385:J386"/>
    <mergeCell ref="J363:J364"/>
    <mergeCell ref="J365:J366"/>
    <mergeCell ref="J367:J368"/>
    <mergeCell ref="J369:J370"/>
    <mergeCell ref="J371:J372"/>
    <mergeCell ref="J373:J374"/>
    <mergeCell ref="J351:J352"/>
    <mergeCell ref="J353:J354"/>
    <mergeCell ref="J355:J356"/>
    <mergeCell ref="J357:J358"/>
    <mergeCell ref="J359:J360"/>
    <mergeCell ref="J361:J362"/>
    <mergeCell ref="J339:J340"/>
    <mergeCell ref="J341:J342"/>
    <mergeCell ref="J343:J344"/>
    <mergeCell ref="J345:J346"/>
    <mergeCell ref="J347:J348"/>
    <mergeCell ref="J349:J350"/>
    <mergeCell ref="J327:J328"/>
    <mergeCell ref="J329:J330"/>
    <mergeCell ref="J331:J332"/>
    <mergeCell ref="J333:J334"/>
    <mergeCell ref="J335:J336"/>
    <mergeCell ref="J337:J338"/>
    <mergeCell ref="J315:J316"/>
    <mergeCell ref="J317:J318"/>
    <mergeCell ref="J319:J320"/>
    <mergeCell ref="J321:J322"/>
    <mergeCell ref="J323:J324"/>
    <mergeCell ref="J325:J326"/>
    <mergeCell ref="J305:J306"/>
    <mergeCell ref="J307:J308"/>
    <mergeCell ref="J309:J310"/>
    <mergeCell ref="J311:J312"/>
    <mergeCell ref="J313:J314"/>
    <mergeCell ref="J293:J294"/>
    <mergeCell ref="J295:J296"/>
    <mergeCell ref="J297:J298"/>
    <mergeCell ref="J299:J300"/>
    <mergeCell ref="J301:J302"/>
    <mergeCell ref="J303:J304"/>
    <mergeCell ref="J281:J282"/>
    <mergeCell ref="J283:J284"/>
    <mergeCell ref="J285:J286"/>
    <mergeCell ref="J287:J288"/>
    <mergeCell ref="J289:J290"/>
    <mergeCell ref="J291:J292"/>
    <mergeCell ref="J269:J270"/>
    <mergeCell ref="J271:J272"/>
    <mergeCell ref="J273:J274"/>
    <mergeCell ref="J275:J276"/>
    <mergeCell ref="J277:J278"/>
    <mergeCell ref="J279:J280"/>
    <mergeCell ref="J257:J258"/>
    <mergeCell ref="J259:J260"/>
    <mergeCell ref="J261:J262"/>
    <mergeCell ref="J263:J264"/>
    <mergeCell ref="J265:J266"/>
    <mergeCell ref="J267:J268"/>
    <mergeCell ref="J245:J246"/>
    <mergeCell ref="J247:J248"/>
    <mergeCell ref="J249:J250"/>
    <mergeCell ref="J251:J252"/>
    <mergeCell ref="J253:J254"/>
    <mergeCell ref="J255:J256"/>
    <mergeCell ref="J233:J234"/>
    <mergeCell ref="J235:J236"/>
    <mergeCell ref="J237:J238"/>
    <mergeCell ref="J239:J240"/>
    <mergeCell ref="J241:J242"/>
    <mergeCell ref="J243:J244"/>
    <mergeCell ref="J221:J222"/>
    <mergeCell ref="J223:J224"/>
    <mergeCell ref="J225:J226"/>
    <mergeCell ref="J227:J228"/>
    <mergeCell ref="J229:J230"/>
    <mergeCell ref="J231:J232"/>
    <mergeCell ref="J217:J218"/>
    <mergeCell ref="J219:J220"/>
    <mergeCell ref="J215:J216"/>
    <mergeCell ref="J203:J204"/>
    <mergeCell ref="J205:J206"/>
    <mergeCell ref="J207:J208"/>
    <mergeCell ref="J209:J210"/>
    <mergeCell ref="J211:J212"/>
    <mergeCell ref="J213:J214"/>
    <mergeCell ref="J191:J192"/>
    <mergeCell ref="J193:J194"/>
    <mergeCell ref="J195:J196"/>
    <mergeCell ref="J197:J198"/>
    <mergeCell ref="J199:J200"/>
    <mergeCell ref="J201:J202"/>
    <mergeCell ref="J179:J180"/>
    <mergeCell ref="J181:J182"/>
    <mergeCell ref="J183:J184"/>
    <mergeCell ref="J185:J186"/>
    <mergeCell ref="J187:J188"/>
    <mergeCell ref="J189:J190"/>
    <mergeCell ref="J167:J168"/>
    <mergeCell ref="J169:J170"/>
    <mergeCell ref="J171:J172"/>
    <mergeCell ref="J173:J174"/>
    <mergeCell ref="J175:J176"/>
    <mergeCell ref="J177:J178"/>
    <mergeCell ref="J155:J156"/>
    <mergeCell ref="J157:J158"/>
    <mergeCell ref="J159:J160"/>
    <mergeCell ref="J161:J162"/>
    <mergeCell ref="J163:J164"/>
    <mergeCell ref="J165:J166"/>
    <mergeCell ref="J143:J144"/>
    <mergeCell ref="J145:J146"/>
    <mergeCell ref="J147:J148"/>
    <mergeCell ref="J149:J150"/>
    <mergeCell ref="J151:J152"/>
    <mergeCell ref="J153:J154"/>
    <mergeCell ref="J131:J132"/>
    <mergeCell ref="J133:J134"/>
    <mergeCell ref="J135:J136"/>
    <mergeCell ref="J137:J138"/>
    <mergeCell ref="J139:J140"/>
    <mergeCell ref="J141:J142"/>
    <mergeCell ref="J119:J120"/>
    <mergeCell ref="J121:J122"/>
    <mergeCell ref="J123:J124"/>
    <mergeCell ref="J125:J126"/>
    <mergeCell ref="J127:J128"/>
    <mergeCell ref="J129:J130"/>
    <mergeCell ref="J107:J108"/>
    <mergeCell ref="J109:J110"/>
    <mergeCell ref="J111:J112"/>
    <mergeCell ref="J113:J114"/>
    <mergeCell ref="J115:J116"/>
    <mergeCell ref="J117:J118"/>
    <mergeCell ref="J97:J98"/>
    <mergeCell ref="J99:J100"/>
    <mergeCell ref="J101:J102"/>
    <mergeCell ref="J103:J104"/>
    <mergeCell ref="J105:J106"/>
    <mergeCell ref="J85:J86"/>
    <mergeCell ref="J87:J88"/>
    <mergeCell ref="J89:J90"/>
    <mergeCell ref="J91:J92"/>
    <mergeCell ref="J93:J94"/>
    <mergeCell ref="J95:J96"/>
    <mergeCell ref="J79:J80"/>
    <mergeCell ref="J81:J82"/>
    <mergeCell ref="J83:J84"/>
    <mergeCell ref="J67:J68"/>
    <mergeCell ref="J69:J70"/>
    <mergeCell ref="J71:J72"/>
    <mergeCell ref="J73:J74"/>
    <mergeCell ref="J75:J76"/>
    <mergeCell ref="J77:J78"/>
    <mergeCell ref="J55:J56"/>
    <mergeCell ref="J57:J58"/>
    <mergeCell ref="J59:J60"/>
    <mergeCell ref="J61:J62"/>
    <mergeCell ref="J63:J64"/>
    <mergeCell ref="J65:J66"/>
    <mergeCell ref="J43:J44"/>
    <mergeCell ref="J45:J46"/>
    <mergeCell ref="J47:J48"/>
    <mergeCell ref="J49:J50"/>
    <mergeCell ref="J51:J52"/>
    <mergeCell ref="J53:J54"/>
    <mergeCell ref="J31:J32"/>
    <mergeCell ref="J33:J34"/>
    <mergeCell ref="J35:J36"/>
    <mergeCell ref="J37:J38"/>
    <mergeCell ref="J39:J40"/>
    <mergeCell ref="J41:J42"/>
    <mergeCell ref="J19:J20"/>
    <mergeCell ref="J21:J22"/>
    <mergeCell ref="J23:J24"/>
    <mergeCell ref="J25:J26"/>
    <mergeCell ref="J27:J28"/>
    <mergeCell ref="J29:J30"/>
    <mergeCell ref="G559:G560"/>
    <mergeCell ref="G561:G562"/>
    <mergeCell ref="J3:J4"/>
    <mergeCell ref="J5:J6"/>
    <mergeCell ref="J7:J8"/>
    <mergeCell ref="J9:J10"/>
    <mergeCell ref="J11:J12"/>
    <mergeCell ref="J13:J14"/>
    <mergeCell ref="J15:J16"/>
    <mergeCell ref="J17:J18"/>
    <mergeCell ref="G541:G542"/>
    <mergeCell ref="G543:G544"/>
    <mergeCell ref="G545:G546"/>
    <mergeCell ref="G553:G554"/>
    <mergeCell ref="G555:G556"/>
    <mergeCell ref="G557:G558"/>
    <mergeCell ref="G531:G532"/>
    <mergeCell ref="G533:G534"/>
    <mergeCell ref="G535:G536"/>
    <mergeCell ref="G537:G538"/>
    <mergeCell ref="G539:G540"/>
    <mergeCell ref="G519:G520"/>
    <mergeCell ref="G521:G522"/>
    <mergeCell ref="G523:G524"/>
    <mergeCell ref="G525:G526"/>
    <mergeCell ref="G527:G528"/>
    <mergeCell ref="G529:G530"/>
    <mergeCell ref="G507:G508"/>
    <mergeCell ref="G509:G510"/>
    <mergeCell ref="G511:G512"/>
    <mergeCell ref="G513:G514"/>
    <mergeCell ref="G515:G516"/>
    <mergeCell ref="G517:G518"/>
    <mergeCell ref="G499:G500"/>
    <mergeCell ref="G501:G502"/>
    <mergeCell ref="G503:G504"/>
    <mergeCell ref="G505:G506"/>
    <mergeCell ref="G491:G492"/>
    <mergeCell ref="G493:G494"/>
    <mergeCell ref="G495:G496"/>
    <mergeCell ref="G497:G498"/>
    <mergeCell ref="G479:G480"/>
    <mergeCell ref="G481:G482"/>
    <mergeCell ref="G483:G484"/>
    <mergeCell ref="G485:G486"/>
    <mergeCell ref="G487:G488"/>
    <mergeCell ref="G489:G490"/>
    <mergeCell ref="G467:G468"/>
    <mergeCell ref="G469:G470"/>
    <mergeCell ref="G471:G472"/>
    <mergeCell ref="G473:G474"/>
    <mergeCell ref="G475:G476"/>
    <mergeCell ref="G477:G478"/>
    <mergeCell ref="G455:G456"/>
    <mergeCell ref="G457:G458"/>
    <mergeCell ref="G459:G460"/>
    <mergeCell ref="G461:G462"/>
    <mergeCell ref="G463:G464"/>
    <mergeCell ref="G465:G466"/>
    <mergeCell ref="G443:G444"/>
    <mergeCell ref="G445:G446"/>
    <mergeCell ref="G447:G448"/>
    <mergeCell ref="G449:G450"/>
    <mergeCell ref="G451:G452"/>
    <mergeCell ref="G453:G454"/>
    <mergeCell ref="G431:G432"/>
    <mergeCell ref="G433:G434"/>
    <mergeCell ref="G435:G436"/>
    <mergeCell ref="G437:G438"/>
    <mergeCell ref="G439:G440"/>
    <mergeCell ref="G441:G442"/>
    <mergeCell ref="G419:G420"/>
    <mergeCell ref="G421:G422"/>
    <mergeCell ref="G423:G424"/>
    <mergeCell ref="G425:G426"/>
    <mergeCell ref="G427:G428"/>
    <mergeCell ref="G429:G430"/>
    <mergeCell ref="G407:G408"/>
    <mergeCell ref="G409:G410"/>
    <mergeCell ref="G411:G412"/>
    <mergeCell ref="G413:G414"/>
    <mergeCell ref="G415:G416"/>
    <mergeCell ref="G417:G418"/>
    <mergeCell ref="G395:G396"/>
    <mergeCell ref="G397:G398"/>
    <mergeCell ref="G399:G400"/>
    <mergeCell ref="G401:G402"/>
    <mergeCell ref="G403:G404"/>
    <mergeCell ref="G405:G406"/>
    <mergeCell ref="G383:G384"/>
    <mergeCell ref="G385:G386"/>
    <mergeCell ref="G387:G388"/>
    <mergeCell ref="G389:G390"/>
    <mergeCell ref="G391:G392"/>
    <mergeCell ref="G393:G394"/>
    <mergeCell ref="G371:G372"/>
    <mergeCell ref="G373:G374"/>
    <mergeCell ref="G375:G376"/>
    <mergeCell ref="G377:G378"/>
    <mergeCell ref="G379:G380"/>
    <mergeCell ref="G381:G382"/>
    <mergeCell ref="G359:G360"/>
    <mergeCell ref="G361:G362"/>
    <mergeCell ref="G363:G364"/>
    <mergeCell ref="G365:G366"/>
    <mergeCell ref="G367:G368"/>
    <mergeCell ref="G369:G370"/>
    <mergeCell ref="G347:G348"/>
    <mergeCell ref="G349:G350"/>
    <mergeCell ref="G351:G352"/>
    <mergeCell ref="G353:G354"/>
    <mergeCell ref="G355:G356"/>
    <mergeCell ref="G357:G358"/>
    <mergeCell ref="G335:G336"/>
    <mergeCell ref="G337:G338"/>
    <mergeCell ref="G339:G340"/>
    <mergeCell ref="G341:G342"/>
    <mergeCell ref="G343:G344"/>
    <mergeCell ref="G345:G346"/>
    <mergeCell ref="G323:G324"/>
    <mergeCell ref="G325:G326"/>
    <mergeCell ref="G327:G328"/>
    <mergeCell ref="G329:G330"/>
    <mergeCell ref="G331:G332"/>
    <mergeCell ref="G333:G334"/>
    <mergeCell ref="G313:G314"/>
    <mergeCell ref="G315:G316"/>
    <mergeCell ref="G317:G318"/>
    <mergeCell ref="G319:G320"/>
    <mergeCell ref="G321:G322"/>
    <mergeCell ref="G301:G302"/>
    <mergeCell ref="G303:G304"/>
    <mergeCell ref="G305:G306"/>
    <mergeCell ref="G307:G308"/>
    <mergeCell ref="G309:G310"/>
    <mergeCell ref="G311:G312"/>
    <mergeCell ref="G289:G290"/>
    <mergeCell ref="G291:G292"/>
    <mergeCell ref="G293:G294"/>
    <mergeCell ref="G295:G296"/>
    <mergeCell ref="G297:G298"/>
    <mergeCell ref="G299:G300"/>
    <mergeCell ref="G277:G278"/>
    <mergeCell ref="G279:G280"/>
    <mergeCell ref="G281:G282"/>
    <mergeCell ref="G283:G284"/>
    <mergeCell ref="G285:G286"/>
    <mergeCell ref="G287:G288"/>
    <mergeCell ref="G265:G266"/>
    <mergeCell ref="G267:G268"/>
    <mergeCell ref="G269:G270"/>
    <mergeCell ref="G271:G272"/>
    <mergeCell ref="G273:G274"/>
    <mergeCell ref="G275:G276"/>
    <mergeCell ref="G253:G254"/>
    <mergeCell ref="G255:G256"/>
    <mergeCell ref="G257:G258"/>
    <mergeCell ref="G259:G260"/>
    <mergeCell ref="G261:G262"/>
    <mergeCell ref="G263:G264"/>
    <mergeCell ref="G241:G242"/>
    <mergeCell ref="G243:G244"/>
    <mergeCell ref="G245:G246"/>
    <mergeCell ref="G247:G248"/>
    <mergeCell ref="G249:G250"/>
    <mergeCell ref="G251:G252"/>
    <mergeCell ref="G229:G230"/>
    <mergeCell ref="G231:G232"/>
    <mergeCell ref="G233:G234"/>
    <mergeCell ref="G235:G236"/>
    <mergeCell ref="G237:G238"/>
    <mergeCell ref="G239:G240"/>
    <mergeCell ref="G217:G218"/>
    <mergeCell ref="G219:G220"/>
    <mergeCell ref="G221:G222"/>
    <mergeCell ref="G223:G224"/>
    <mergeCell ref="G225:G226"/>
    <mergeCell ref="G227:G228"/>
    <mergeCell ref="G211:G212"/>
    <mergeCell ref="G213:G214"/>
    <mergeCell ref="G215:G216"/>
    <mergeCell ref="G199:G200"/>
    <mergeCell ref="G201:G202"/>
    <mergeCell ref="G203:G204"/>
    <mergeCell ref="G205:G206"/>
    <mergeCell ref="G207:G208"/>
    <mergeCell ref="G209:G210"/>
    <mergeCell ref="G187:G188"/>
    <mergeCell ref="G189:G190"/>
    <mergeCell ref="G191:G192"/>
    <mergeCell ref="G193:G194"/>
    <mergeCell ref="G195:G196"/>
    <mergeCell ref="G197:G198"/>
    <mergeCell ref="G175:G176"/>
    <mergeCell ref="G177:G178"/>
    <mergeCell ref="G179:G180"/>
    <mergeCell ref="G181:G182"/>
    <mergeCell ref="G183:G184"/>
    <mergeCell ref="G185:G186"/>
    <mergeCell ref="G163:G164"/>
    <mergeCell ref="G165:G166"/>
    <mergeCell ref="G167:G168"/>
    <mergeCell ref="G169:G170"/>
    <mergeCell ref="G171:G172"/>
    <mergeCell ref="G173:G174"/>
    <mergeCell ref="G151:G152"/>
    <mergeCell ref="G153:G154"/>
    <mergeCell ref="G155:G156"/>
    <mergeCell ref="G157:G158"/>
    <mergeCell ref="G159:G160"/>
    <mergeCell ref="G161:G162"/>
    <mergeCell ref="G139:G140"/>
    <mergeCell ref="G141:G142"/>
    <mergeCell ref="G143:G144"/>
    <mergeCell ref="G145:G146"/>
    <mergeCell ref="G147:G148"/>
    <mergeCell ref="G149:G150"/>
    <mergeCell ref="G127:G128"/>
    <mergeCell ref="G129:G130"/>
    <mergeCell ref="G131:G132"/>
    <mergeCell ref="G133:G134"/>
    <mergeCell ref="G135:G136"/>
    <mergeCell ref="G137:G138"/>
    <mergeCell ref="G115:G116"/>
    <mergeCell ref="G117:G118"/>
    <mergeCell ref="G119:G120"/>
    <mergeCell ref="G121:G122"/>
    <mergeCell ref="G123:G124"/>
    <mergeCell ref="G125:G126"/>
    <mergeCell ref="G103:G104"/>
    <mergeCell ref="G105:G106"/>
    <mergeCell ref="G107:G108"/>
    <mergeCell ref="G109:G110"/>
    <mergeCell ref="G111:G112"/>
    <mergeCell ref="G113:G114"/>
    <mergeCell ref="G93:G94"/>
    <mergeCell ref="G95:G96"/>
    <mergeCell ref="G97:G98"/>
    <mergeCell ref="G99:G100"/>
    <mergeCell ref="G101:G102"/>
    <mergeCell ref="G85:G86"/>
    <mergeCell ref="G87:G88"/>
    <mergeCell ref="G89:G90"/>
    <mergeCell ref="G91:G92"/>
    <mergeCell ref="G75:G76"/>
    <mergeCell ref="G77:G78"/>
    <mergeCell ref="G79:G80"/>
    <mergeCell ref="G81:G82"/>
    <mergeCell ref="G83:G84"/>
    <mergeCell ref="G63:G64"/>
    <mergeCell ref="G65:G66"/>
    <mergeCell ref="G67:G68"/>
    <mergeCell ref="G69:G70"/>
    <mergeCell ref="G71:G72"/>
    <mergeCell ref="G73:G74"/>
    <mergeCell ref="G51:G52"/>
    <mergeCell ref="G53:G54"/>
    <mergeCell ref="G55:G56"/>
    <mergeCell ref="G57:G58"/>
    <mergeCell ref="G59:G60"/>
    <mergeCell ref="G61:G62"/>
    <mergeCell ref="G47:G48"/>
    <mergeCell ref="G49:G50"/>
    <mergeCell ref="G27:G28"/>
    <mergeCell ref="G29:G30"/>
    <mergeCell ref="G31:G32"/>
    <mergeCell ref="G33:G34"/>
    <mergeCell ref="G35:G36"/>
    <mergeCell ref="G37:G38"/>
    <mergeCell ref="G15:G16"/>
    <mergeCell ref="G17:G18"/>
    <mergeCell ref="G19:G20"/>
    <mergeCell ref="G21:G22"/>
    <mergeCell ref="G23:G24"/>
    <mergeCell ref="G25:G26"/>
    <mergeCell ref="G3:G4"/>
    <mergeCell ref="G5:G6"/>
    <mergeCell ref="G7:G8"/>
    <mergeCell ref="G9:G10"/>
    <mergeCell ref="G11:G12"/>
    <mergeCell ref="G13:G14"/>
    <mergeCell ref="B31:B32"/>
    <mergeCell ref="C23:C24"/>
    <mergeCell ref="C25:C26"/>
    <mergeCell ref="C27:C28"/>
    <mergeCell ref="C29:C30"/>
    <mergeCell ref="C31:C32"/>
    <mergeCell ref="B11:B12"/>
    <mergeCell ref="B13:B14"/>
    <mergeCell ref="B15:B16"/>
    <mergeCell ref="B17:B18"/>
    <mergeCell ref="A19:A20"/>
    <mergeCell ref="B19:B20"/>
    <mergeCell ref="A21:A22"/>
    <mergeCell ref="B21:B22"/>
    <mergeCell ref="A23:A24"/>
    <mergeCell ref="C33:C34"/>
    <mergeCell ref="B33:B34"/>
    <mergeCell ref="A33:A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D39:D40"/>
    <mergeCell ref="C39:C40"/>
    <mergeCell ref="B39:B40"/>
    <mergeCell ref="A39:A40"/>
    <mergeCell ref="A41:A42"/>
    <mergeCell ref="B41:B42"/>
    <mergeCell ref="C41:C42"/>
    <mergeCell ref="D41:D42"/>
    <mergeCell ref="C43:C44"/>
    <mergeCell ref="B43:B44"/>
    <mergeCell ref="A43:A44"/>
    <mergeCell ref="A45:A46"/>
    <mergeCell ref="B45:B46"/>
    <mergeCell ref="C45:C46"/>
    <mergeCell ref="D45:D46"/>
    <mergeCell ref="D47:D48"/>
    <mergeCell ref="C47:C48"/>
    <mergeCell ref="B47:B48"/>
    <mergeCell ref="A47:A48"/>
    <mergeCell ref="A49:A50"/>
    <mergeCell ref="B49:B50"/>
    <mergeCell ref="C49:C50"/>
    <mergeCell ref="D49:D50"/>
    <mergeCell ref="D51:D52"/>
    <mergeCell ref="C51:C52"/>
    <mergeCell ref="B51:B52"/>
    <mergeCell ref="A51:A52"/>
    <mergeCell ref="A53:A54"/>
    <mergeCell ref="B53:B54"/>
    <mergeCell ref="C53:C54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A55:A56"/>
    <mergeCell ref="B55:B56"/>
    <mergeCell ref="C55:C56"/>
    <mergeCell ref="C57:C58"/>
    <mergeCell ref="B57:B58"/>
    <mergeCell ref="A57:A58"/>
    <mergeCell ref="A59:A60"/>
    <mergeCell ref="B59:B60"/>
    <mergeCell ref="C59:C60"/>
    <mergeCell ref="C61:C62"/>
    <mergeCell ref="B61:B62"/>
    <mergeCell ref="A61:A62"/>
    <mergeCell ref="A63:A64"/>
    <mergeCell ref="B63:B64"/>
    <mergeCell ref="C63:C64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D205:D206"/>
    <mergeCell ref="D207:D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D241:D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D273:D274"/>
    <mergeCell ref="D275:D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D309:D310"/>
    <mergeCell ref="D311:D312"/>
    <mergeCell ref="D313:D314"/>
    <mergeCell ref="D315:D316"/>
    <mergeCell ref="D317:D318"/>
    <mergeCell ref="D319:D320"/>
    <mergeCell ref="D321:D322"/>
    <mergeCell ref="D323:D324"/>
    <mergeCell ref="D325:D326"/>
    <mergeCell ref="D327:D328"/>
    <mergeCell ref="D329:D330"/>
    <mergeCell ref="D331:D332"/>
    <mergeCell ref="D333:D334"/>
    <mergeCell ref="D335:D336"/>
    <mergeCell ref="D337:D338"/>
    <mergeCell ref="D339:D340"/>
    <mergeCell ref="D341:D342"/>
    <mergeCell ref="D343:D344"/>
    <mergeCell ref="D345:D346"/>
    <mergeCell ref="D347:D348"/>
    <mergeCell ref="D349:D350"/>
    <mergeCell ref="D351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D377:D378"/>
    <mergeCell ref="D379:D380"/>
    <mergeCell ref="D381:D382"/>
    <mergeCell ref="D383:D384"/>
    <mergeCell ref="D385:D386"/>
    <mergeCell ref="D387:D388"/>
    <mergeCell ref="D389:D390"/>
    <mergeCell ref="D391:D392"/>
    <mergeCell ref="D393:D394"/>
    <mergeCell ref="D395:D396"/>
    <mergeCell ref="D397:D398"/>
    <mergeCell ref="D399:D400"/>
    <mergeCell ref="D401:D402"/>
    <mergeCell ref="D403:D404"/>
    <mergeCell ref="D405:D406"/>
    <mergeCell ref="D407:D408"/>
    <mergeCell ref="D409:D410"/>
    <mergeCell ref="D411:D412"/>
    <mergeCell ref="D413:D414"/>
    <mergeCell ref="D415:D416"/>
    <mergeCell ref="D417:D418"/>
    <mergeCell ref="D419:D420"/>
    <mergeCell ref="D487:D488"/>
    <mergeCell ref="D421:D422"/>
    <mergeCell ref="D423:D424"/>
    <mergeCell ref="D425:D426"/>
    <mergeCell ref="D427:D428"/>
    <mergeCell ref="D429:D430"/>
    <mergeCell ref="D431:D432"/>
    <mergeCell ref="D433:D434"/>
    <mergeCell ref="D435:D436"/>
    <mergeCell ref="D437:D438"/>
    <mergeCell ref="D439:D440"/>
    <mergeCell ref="D441:D442"/>
    <mergeCell ref="D443:D444"/>
    <mergeCell ref="D445:D446"/>
    <mergeCell ref="D447:D448"/>
    <mergeCell ref="D449:D450"/>
    <mergeCell ref="D451:D452"/>
    <mergeCell ref="D453:D454"/>
    <mergeCell ref="D489:D490"/>
    <mergeCell ref="D491:D492"/>
    <mergeCell ref="D493:D494"/>
    <mergeCell ref="D495:D496"/>
    <mergeCell ref="D497:D498"/>
    <mergeCell ref="D499:D500"/>
    <mergeCell ref="D501:D502"/>
    <mergeCell ref="D505:D506"/>
    <mergeCell ref="D507:D508"/>
    <mergeCell ref="D509:D510"/>
    <mergeCell ref="D511:D512"/>
    <mergeCell ref="D513:D514"/>
    <mergeCell ref="D515:D516"/>
    <mergeCell ref="D517:D518"/>
    <mergeCell ref="D519:D520"/>
    <mergeCell ref="D521:D522"/>
    <mergeCell ref="D455:D456"/>
    <mergeCell ref="D457:D458"/>
    <mergeCell ref="D459:D460"/>
    <mergeCell ref="D461:D462"/>
    <mergeCell ref="D463:D464"/>
    <mergeCell ref="D465:D466"/>
    <mergeCell ref="D467:D468"/>
    <mergeCell ref="D469:D470"/>
    <mergeCell ref="D471:D472"/>
    <mergeCell ref="D473:D474"/>
    <mergeCell ref="D475:D476"/>
    <mergeCell ref="D477:D478"/>
    <mergeCell ref="D479:D480"/>
    <mergeCell ref="D481:D482"/>
    <mergeCell ref="D483:D484"/>
    <mergeCell ref="D485:D486"/>
    <mergeCell ref="D523:D524"/>
    <mergeCell ref="D525:D526"/>
    <mergeCell ref="D527:D528"/>
    <mergeCell ref="D529:D530"/>
    <mergeCell ref="D531:D532"/>
    <mergeCell ref="D533:D534"/>
    <mergeCell ref="D535:D536"/>
    <mergeCell ref="D537:D538"/>
    <mergeCell ref="D539:D540"/>
    <mergeCell ref="D541:D542"/>
    <mergeCell ref="D543:D544"/>
    <mergeCell ref="D545:D546"/>
    <mergeCell ref="D553:D554"/>
    <mergeCell ref="D555:D556"/>
    <mergeCell ref="D557:D558"/>
    <mergeCell ref="D559:D560"/>
    <mergeCell ref="D561:D562"/>
    <mergeCell ref="D551:D552"/>
    <mergeCell ref="A65:A66"/>
    <mergeCell ref="B65:B66"/>
    <mergeCell ref="C65:C66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A73:A74"/>
    <mergeCell ref="B73:B74"/>
    <mergeCell ref="C73:C74"/>
    <mergeCell ref="A75:A76"/>
    <mergeCell ref="B75:B76"/>
    <mergeCell ref="C75:C76"/>
    <mergeCell ref="A77:A78"/>
    <mergeCell ref="B77:B78"/>
    <mergeCell ref="C77:C78"/>
    <mergeCell ref="A79:A80"/>
    <mergeCell ref="B79:B80"/>
    <mergeCell ref="C79:C80"/>
    <mergeCell ref="A81:A82"/>
    <mergeCell ref="B81:B82"/>
    <mergeCell ref="C81:C82"/>
    <mergeCell ref="A83:A84"/>
    <mergeCell ref="B83:B84"/>
    <mergeCell ref="C83:C84"/>
    <mergeCell ref="A85:A86"/>
    <mergeCell ref="B85:B86"/>
    <mergeCell ref="C85:C86"/>
    <mergeCell ref="A87:A88"/>
    <mergeCell ref="B87:B88"/>
    <mergeCell ref="C87:C88"/>
    <mergeCell ref="A89:A90"/>
    <mergeCell ref="B89:B90"/>
    <mergeCell ref="C89:C90"/>
    <mergeCell ref="A91:A92"/>
    <mergeCell ref="B91:B92"/>
    <mergeCell ref="C91:C92"/>
    <mergeCell ref="A93:A94"/>
    <mergeCell ref="B93:B94"/>
    <mergeCell ref="C93:C94"/>
    <mergeCell ref="A95:A96"/>
    <mergeCell ref="B95:B96"/>
    <mergeCell ref="C95:C96"/>
    <mergeCell ref="A97:A98"/>
    <mergeCell ref="B97:B98"/>
    <mergeCell ref="C97:C98"/>
    <mergeCell ref="A99:A100"/>
    <mergeCell ref="B99:B100"/>
    <mergeCell ref="C99:C100"/>
    <mergeCell ref="A101:A102"/>
    <mergeCell ref="B101:B102"/>
    <mergeCell ref="C101:C102"/>
    <mergeCell ref="A103:A104"/>
    <mergeCell ref="B103:B104"/>
    <mergeCell ref="C103:C104"/>
    <mergeCell ref="A105:A106"/>
    <mergeCell ref="B105:B106"/>
    <mergeCell ref="C105:C106"/>
    <mergeCell ref="A107:A108"/>
    <mergeCell ref="B107:B108"/>
    <mergeCell ref="C107:C108"/>
    <mergeCell ref="A109:A110"/>
    <mergeCell ref="B109:B110"/>
    <mergeCell ref="C109:C110"/>
    <mergeCell ref="A111:A112"/>
    <mergeCell ref="B111:B112"/>
    <mergeCell ref="C111:C112"/>
    <mergeCell ref="A113:A114"/>
    <mergeCell ref="B113:B114"/>
    <mergeCell ref="C113:C114"/>
    <mergeCell ref="A115:A116"/>
    <mergeCell ref="B115:B116"/>
    <mergeCell ref="C115:C116"/>
    <mergeCell ref="A117:A118"/>
    <mergeCell ref="B117:B118"/>
    <mergeCell ref="C117:C118"/>
    <mergeCell ref="A119:A120"/>
    <mergeCell ref="B119:B120"/>
    <mergeCell ref="C119:C120"/>
    <mergeCell ref="A121:A122"/>
    <mergeCell ref="B121:B122"/>
    <mergeCell ref="C121:C122"/>
    <mergeCell ref="A123:A124"/>
    <mergeCell ref="B123:B124"/>
    <mergeCell ref="C123:C124"/>
    <mergeCell ref="A125:A126"/>
    <mergeCell ref="B125:B126"/>
    <mergeCell ref="C125:C126"/>
    <mergeCell ref="A127:A128"/>
    <mergeCell ref="B127:B128"/>
    <mergeCell ref="C127:C128"/>
    <mergeCell ref="A129:A130"/>
    <mergeCell ref="B129:B130"/>
    <mergeCell ref="C129:C130"/>
    <mergeCell ref="A131:A132"/>
    <mergeCell ref="B131:B132"/>
    <mergeCell ref="C131:C132"/>
    <mergeCell ref="A133:A134"/>
    <mergeCell ref="B133:B134"/>
    <mergeCell ref="C133:C134"/>
    <mergeCell ref="A135:A136"/>
    <mergeCell ref="B135:B136"/>
    <mergeCell ref="C135:C136"/>
    <mergeCell ref="A137:A138"/>
    <mergeCell ref="B137:B138"/>
    <mergeCell ref="C137:C138"/>
    <mergeCell ref="A139:A140"/>
    <mergeCell ref="B139:B140"/>
    <mergeCell ref="C139:C140"/>
    <mergeCell ref="A141:A142"/>
    <mergeCell ref="B141:B142"/>
    <mergeCell ref="C141:C142"/>
    <mergeCell ref="A143:A144"/>
    <mergeCell ref="B143:B144"/>
    <mergeCell ref="C143:C144"/>
    <mergeCell ref="A145:A146"/>
    <mergeCell ref="B145:B146"/>
    <mergeCell ref="C145:C146"/>
    <mergeCell ref="A147:A148"/>
    <mergeCell ref="B147:B148"/>
    <mergeCell ref="C147:C148"/>
    <mergeCell ref="A149:A150"/>
    <mergeCell ref="B149:B150"/>
    <mergeCell ref="C149:C150"/>
    <mergeCell ref="A151:A152"/>
    <mergeCell ref="B151:B152"/>
    <mergeCell ref="C151:C152"/>
    <mergeCell ref="A153:A154"/>
    <mergeCell ref="B153:B154"/>
    <mergeCell ref="C153:C154"/>
    <mergeCell ref="A155:A156"/>
    <mergeCell ref="B155:B156"/>
    <mergeCell ref="C155:C156"/>
    <mergeCell ref="A157:A158"/>
    <mergeCell ref="B157:B158"/>
    <mergeCell ref="C157:C158"/>
    <mergeCell ref="A159:A160"/>
    <mergeCell ref="B159:B160"/>
    <mergeCell ref="C159:C160"/>
    <mergeCell ref="A161:A162"/>
    <mergeCell ref="B161:B162"/>
    <mergeCell ref="C161:C162"/>
    <mergeCell ref="A163:A164"/>
    <mergeCell ref="B163:B164"/>
    <mergeCell ref="C163:C164"/>
    <mergeCell ref="A165:A166"/>
    <mergeCell ref="B165:B166"/>
    <mergeCell ref="C165:C166"/>
    <mergeCell ref="A167:A168"/>
    <mergeCell ref="B167:B168"/>
    <mergeCell ref="C167:C168"/>
    <mergeCell ref="A169:A170"/>
    <mergeCell ref="B169:B170"/>
    <mergeCell ref="C169:C170"/>
    <mergeCell ref="A171:A172"/>
    <mergeCell ref="B171:B172"/>
    <mergeCell ref="C171:C172"/>
    <mergeCell ref="A173:A174"/>
    <mergeCell ref="B173:B174"/>
    <mergeCell ref="C173:C174"/>
    <mergeCell ref="A175:A176"/>
    <mergeCell ref="B175:B176"/>
    <mergeCell ref="C175:C17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A187:A188"/>
    <mergeCell ref="B187:B188"/>
    <mergeCell ref="C187:C188"/>
    <mergeCell ref="A189:A190"/>
    <mergeCell ref="B189:B190"/>
    <mergeCell ref="C189:C190"/>
    <mergeCell ref="A191:A192"/>
    <mergeCell ref="B191:B192"/>
    <mergeCell ref="C191:C192"/>
    <mergeCell ref="A193:A194"/>
    <mergeCell ref="C193:C194"/>
    <mergeCell ref="B193:B194"/>
    <mergeCell ref="A195:A196"/>
    <mergeCell ref="B195:B196"/>
    <mergeCell ref="C195:C196"/>
    <mergeCell ref="A197:A198"/>
    <mergeCell ref="A199:A200"/>
    <mergeCell ref="A201:A202"/>
    <mergeCell ref="A203:A204"/>
    <mergeCell ref="A205:A206"/>
    <mergeCell ref="B197:B198"/>
    <mergeCell ref="B199:B200"/>
    <mergeCell ref="B201:B202"/>
    <mergeCell ref="B203:B204"/>
    <mergeCell ref="C197:C198"/>
    <mergeCell ref="C199:C200"/>
    <mergeCell ref="C201:C202"/>
    <mergeCell ref="C203:C204"/>
    <mergeCell ref="C205:C206"/>
    <mergeCell ref="C207:C208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C209:C210"/>
    <mergeCell ref="C211:C212"/>
    <mergeCell ref="C213:C214"/>
    <mergeCell ref="B213:B214"/>
    <mergeCell ref="B215:B216"/>
    <mergeCell ref="C215:C216"/>
    <mergeCell ref="B217:B218"/>
    <mergeCell ref="C217:C218"/>
    <mergeCell ref="B219:B220"/>
    <mergeCell ref="C219:C220"/>
    <mergeCell ref="B221:B222"/>
    <mergeCell ref="B223:B224"/>
    <mergeCell ref="B225:B226"/>
    <mergeCell ref="B227:B228"/>
    <mergeCell ref="C221:C222"/>
    <mergeCell ref="C223:C224"/>
    <mergeCell ref="C225:C226"/>
    <mergeCell ref="C227:C228"/>
    <mergeCell ref="A229:A230"/>
    <mergeCell ref="B229:B230"/>
    <mergeCell ref="A231:A232"/>
    <mergeCell ref="B231:B232"/>
    <mergeCell ref="A233:A234"/>
    <mergeCell ref="B233:B234"/>
    <mergeCell ref="A235:A236"/>
    <mergeCell ref="B235:B236"/>
    <mergeCell ref="A237:A238"/>
    <mergeCell ref="B237:B238"/>
    <mergeCell ref="A239:A240"/>
    <mergeCell ref="B239:B240"/>
    <mergeCell ref="A241:A242"/>
    <mergeCell ref="B241:B242"/>
    <mergeCell ref="A243:A244"/>
    <mergeCell ref="B243:B244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A245:A246"/>
    <mergeCell ref="A247:A248"/>
    <mergeCell ref="A249:A250"/>
    <mergeCell ref="A251:A252"/>
    <mergeCell ref="A253:A254"/>
    <mergeCell ref="A255:A256"/>
    <mergeCell ref="A257:A258"/>
    <mergeCell ref="A259:A260"/>
    <mergeCell ref="B245:B246"/>
    <mergeCell ref="B247:B248"/>
    <mergeCell ref="B249:B250"/>
    <mergeCell ref="B251:B252"/>
    <mergeCell ref="B253:B254"/>
    <mergeCell ref="B255:B256"/>
    <mergeCell ref="B257:B258"/>
    <mergeCell ref="B259:B260"/>
    <mergeCell ref="C245:C246"/>
    <mergeCell ref="C247:C248"/>
    <mergeCell ref="C249:C250"/>
    <mergeCell ref="C251:C252"/>
    <mergeCell ref="C253:C254"/>
    <mergeCell ref="C255:C256"/>
    <mergeCell ref="C257:C258"/>
    <mergeCell ref="C259:C260"/>
    <mergeCell ref="C261:C262"/>
    <mergeCell ref="B261:B262"/>
    <mergeCell ref="A261:A262"/>
    <mergeCell ref="A263:A264"/>
    <mergeCell ref="A265:A266"/>
    <mergeCell ref="A267:A268"/>
    <mergeCell ref="A269:A270"/>
    <mergeCell ref="A271:A272"/>
    <mergeCell ref="A273:A274"/>
    <mergeCell ref="A275:A276"/>
    <mergeCell ref="A277:A278"/>
    <mergeCell ref="A279:A280"/>
    <mergeCell ref="A281:A282"/>
    <mergeCell ref="B263:B264"/>
    <mergeCell ref="B265:B266"/>
    <mergeCell ref="B267:B268"/>
    <mergeCell ref="B269:B270"/>
    <mergeCell ref="B271:B272"/>
    <mergeCell ref="B273:B274"/>
    <mergeCell ref="B275:B276"/>
    <mergeCell ref="B277:B278"/>
    <mergeCell ref="C263:C264"/>
    <mergeCell ref="C265:C266"/>
    <mergeCell ref="C267:C268"/>
    <mergeCell ref="C269:C270"/>
    <mergeCell ref="C271:C272"/>
    <mergeCell ref="C273:C274"/>
    <mergeCell ref="C275:C276"/>
    <mergeCell ref="C277:C278"/>
    <mergeCell ref="B279:B280"/>
    <mergeCell ref="C279:C280"/>
    <mergeCell ref="B281:B282"/>
    <mergeCell ref="C281:C282"/>
    <mergeCell ref="A283:A284"/>
    <mergeCell ref="B283:B284"/>
    <mergeCell ref="C283:C284"/>
    <mergeCell ref="A285:A286"/>
    <mergeCell ref="B285:B286"/>
    <mergeCell ref="C285:C286"/>
    <mergeCell ref="A287:A288"/>
    <mergeCell ref="B287:B288"/>
    <mergeCell ref="C287:C288"/>
    <mergeCell ref="A289:A290"/>
    <mergeCell ref="B289:B290"/>
    <mergeCell ref="C289:C290"/>
    <mergeCell ref="A291:A292"/>
    <mergeCell ref="B291:B292"/>
    <mergeCell ref="C291:C292"/>
    <mergeCell ref="A293:A294"/>
    <mergeCell ref="B293:B294"/>
    <mergeCell ref="C293:C294"/>
    <mergeCell ref="A295:A296"/>
    <mergeCell ref="B295:B296"/>
    <mergeCell ref="C295:C296"/>
    <mergeCell ref="A297:A298"/>
    <mergeCell ref="B297:B298"/>
    <mergeCell ref="C297:C298"/>
    <mergeCell ref="A299:A300"/>
    <mergeCell ref="B299:B300"/>
    <mergeCell ref="C299:C300"/>
    <mergeCell ref="A301:A302"/>
    <mergeCell ref="B301:B302"/>
    <mergeCell ref="C301:C302"/>
    <mergeCell ref="A303:A304"/>
    <mergeCell ref="B303:B304"/>
    <mergeCell ref="C303:C304"/>
    <mergeCell ref="A305:A306"/>
    <mergeCell ref="B305:B306"/>
    <mergeCell ref="C305:C306"/>
    <mergeCell ref="A307:A308"/>
    <mergeCell ref="B307:B308"/>
    <mergeCell ref="C307:C308"/>
    <mergeCell ref="A309:A310"/>
    <mergeCell ref="B309:B310"/>
    <mergeCell ref="C309:C310"/>
    <mergeCell ref="A311:A312"/>
    <mergeCell ref="B311:B312"/>
    <mergeCell ref="C311:C312"/>
    <mergeCell ref="A313:A314"/>
    <mergeCell ref="B313:B314"/>
    <mergeCell ref="C313:C314"/>
    <mergeCell ref="A315:A316"/>
    <mergeCell ref="B315:B316"/>
    <mergeCell ref="C315:C316"/>
    <mergeCell ref="A317:A318"/>
    <mergeCell ref="B317:B318"/>
    <mergeCell ref="C317:C318"/>
    <mergeCell ref="A319:A320"/>
    <mergeCell ref="B319:B320"/>
    <mergeCell ref="C319:C320"/>
    <mergeCell ref="A321:A322"/>
    <mergeCell ref="B321:B322"/>
    <mergeCell ref="C321:C322"/>
    <mergeCell ref="A323:A324"/>
    <mergeCell ref="B323:B324"/>
    <mergeCell ref="C323:C324"/>
    <mergeCell ref="A325:A326"/>
    <mergeCell ref="B325:B326"/>
    <mergeCell ref="C325:C32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35:A336"/>
    <mergeCell ref="B335:B336"/>
    <mergeCell ref="C335:C336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49:A350"/>
    <mergeCell ref="B349:B350"/>
    <mergeCell ref="C349:C350"/>
    <mergeCell ref="A351:A352"/>
    <mergeCell ref="B351:B352"/>
    <mergeCell ref="C351:C352"/>
    <mergeCell ref="A353:A354"/>
    <mergeCell ref="B353:B354"/>
    <mergeCell ref="C353:C354"/>
    <mergeCell ref="A355:A356"/>
    <mergeCell ref="B355:B356"/>
    <mergeCell ref="C355:C356"/>
    <mergeCell ref="A357:A358"/>
    <mergeCell ref="B357:B358"/>
    <mergeCell ref="C357:C358"/>
    <mergeCell ref="A359:A360"/>
    <mergeCell ref="B359:B360"/>
    <mergeCell ref="C359:C360"/>
    <mergeCell ref="A361:A362"/>
    <mergeCell ref="B361:B362"/>
    <mergeCell ref="C361:C362"/>
    <mergeCell ref="A363:A364"/>
    <mergeCell ref="B363:B364"/>
    <mergeCell ref="C363:C364"/>
    <mergeCell ref="A365:A366"/>
    <mergeCell ref="B365:B366"/>
    <mergeCell ref="C365:C366"/>
    <mergeCell ref="A367:A368"/>
    <mergeCell ref="B367:B368"/>
    <mergeCell ref="C367:C368"/>
    <mergeCell ref="A369:A370"/>
    <mergeCell ref="B369:B370"/>
    <mergeCell ref="C369:C370"/>
    <mergeCell ref="A371:A372"/>
    <mergeCell ref="B371:B372"/>
    <mergeCell ref="C371:C372"/>
    <mergeCell ref="A373:A374"/>
    <mergeCell ref="B373:B374"/>
    <mergeCell ref="C373:C374"/>
    <mergeCell ref="A375:A376"/>
    <mergeCell ref="B375:B376"/>
    <mergeCell ref="C375:C376"/>
    <mergeCell ref="A377:A378"/>
    <mergeCell ref="B377:B378"/>
    <mergeCell ref="C377:C378"/>
    <mergeCell ref="A379:A380"/>
    <mergeCell ref="B379:B380"/>
    <mergeCell ref="C379:C380"/>
    <mergeCell ref="A381:A382"/>
    <mergeCell ref="B381:B382"/>
    <mergeCell ref="C381:C382"/>
    <mergeCell ref="A383:A384"/>
    <mergeCell ref="B383:B384"/>
    <mergeCell ref="C383:C384"/>
    <mergeCell ref="A385:A386"/>
    <mergeCell ref="B385:B386"/>
    <mergeCell ref="C385:C386"/>
    <mergeCell ref="A387:A388"/>
    <mergeCell ref="B387:B388"/>
    <mergeCell ref="C387:C388"/>
    <mergeCell ref="A389:A390"/>
    <mergeCell ref="B389:B390"/>
    <mergeCell ref="C389:C390"/>
    <mergeCell ref="A391:A392"/>
    <mergeCell ref="B391:B392"/>
    <mergeCell ref="C391:C392"/>
    <mergeCell ref="A393:A394"/>
    <mergeCell ref="B393:B394"/>
    <mergeCell ref="C393:C394"/>
    <mergeCell ref="A395:A396"/>
    <mergeCell ref="B395:B396"/>
    <mergeCell ref="C395:C396"/>
    <mergeCell ref="A397:A398"/>
    <mergeCell ref="B397:B398"/>
    <mergeCell ref="C397:C398"/>
    <mergeCell ref="A399:A400"/>
    <mergeCell ref="B399:B400"/>
    <mergeCell ref="C399:C400"/>
    <mergeCell ref="A401:A402"/>
    <mergeCell ref="B401:B402"/>
    <mergeCell ref="C401:C402"/>
    <mergeCell ref="A403:A404"/>
    <mergeCell ref="B403:B404"/>
    <mergeCell ref="C403:C404"/>
    <mergeCell ref="A405:A406"/>
    <mergeCell ref="B405:B406"/>
    <mergeCell ref="C405:C406"/>
    <mergeCell ref="A407:A408"/>
    <mergeCell ref="B407:B408"/>
    <mergeCell ref="C407:C408"/>
    <mergeCell ref="A409:A410"/>
    <mergeCell ref="B409:B410"/>
    <mergeCell ref="C409:C410"/>
    <mergeCell ref="A411:A412"/>
    <mergeCell ref="B411:B412"/>
    <mergeCell ref="C411:C412"/>
    <mergeCell ref="A413:A414"/>
    <mergeCell ref="B413:B414"/>
    <mergeCell ref="C413:C414"/>
    <mergeCell ref="A415:A416"/>
    <mergeCell ref="B415:B416"/>
    <mergeCell ref="C415:C416"/>
    <mergeCell ref="A417:A418"/>
    <mergeCell ref="B417:B418"/>
    <mergeCell ref="C417:C418"/>
    <mergeCell ref="A419:A420"/>
    <mergeCell ref="B419:B420"/>
    <mergeCell ref="C419:C420"/>
    <mergeCell ref="A421:A422"/>
    <mergeCell ref="B421:B422"/>
    <mergeCell ref="C421:C422"/>
    <mergeCell ref="A423:A424"/>
    <mergeCell ref="B423:B424"/>
    <mergeCell ref="C423:C424"/>
    <mergeCell ref="A425:A426"/>
    <mergeCell ref="B425:B426"/>
    <mergeCell ref="C425:C426"/>
    <mergeCell ref="A427:A428"/>
    <mergeCell ref="B427:B428"/>
    <mergeCell ref="C427:C428"/>
    <mergeCell ref="A429:A430"/>
    <mergeCell ref="B429:B430"/>
    <mergeCell ref="C429:C430"/>
    <mergeCell ref="A431:A432"/>
    <mergeCell ref="B431:B432"/>
    <mergeCell ref="C431:C432"/>
    <mergeCell ref="A433:A434"/>
    <mergeCell ref="B433:B434"/>
    <mergeCell ref="C433:C434"/>
    <mergeCell ref="A435:A436"/>
    <mergeCell ref="B435:B436"/>
    <mergeCell ref="C435:C436"/>
    <mergeCell ref="A437:A438"/>
    <mergeCell ref="B437:B438"/>
    <mergeCell ref="C437:C438"/>
    <mergeCell ref="A439:A440"/>
    <mergeCell ref="B439:B440"/>
    <mergeCell ref="C439:C440"/>
    <mergeCell ref="A441:A442"/>
    <mergeCell ref="B441:B442"/>
    <mergeCell ref="C441:C442"/>
    <mergeCell ref="A443:A444"/>
    <mergeCell ref="B443:B444"/>
    <mergeCell ref="C443:C444"/>
    <mergeCell ref="A445:A446"/>
    <mergeCell ref="A447:A448"/>
    <mergeCell ref="A449:A450"/>
    <mergeCell ref="A451:A452"/>
    <mergeCell ref="A453:A454"/>
    <mergeCell ref="A455:A456"/>
    <mergeCell ref="A457:A458"/>
    <mergeCell ref="A459:A460"/>
    <mergeCell ref="A461:A462"/>
    <mergeCell ref="B445:B446"/>
    <mergeCell ref="B447:B448"/>
    <mergeCell ref="C445:C446"/>
    <mergeCell ref="C447:C448"/>
    <mergeCell ref="B449:B450"/>
    <mergeCell ref="C449:C450"/>
    <mergeCell ref="B451:B452"/>
    <mergeCell ref="C451:C452"/>
    <mergeCell ref="B453:B454"/>
    <mergeCell ref="C453:C454"/>
    <mergeCell ref="B455:B456"/>
    <mergeCell ref="C455:C456"/>
    <mergeCell ref="B457:B458"/>
    <mergeCell ref="C457:C458"/>
    <mergeCell ref="B459:B460"/>
    <mergeCell ref="C459:C460"/>
    <mergeCell ref="B461:B462"/>
    <mergeCell ref="C461:C462"/>
    <mergeCell ref="A463:A464"/>
    <mergeCell ref="B463:B464"/>
    <mergeCell ref="C463:C464"/>
    <mergeCell ref="A465:A466"/>
    <mergeCell ref="B465:B466"/>
    <mergeCell ref="C465:C466"/>
    <mergeCell ref="A467:A468"/>
    <mergeCell ref="B467:B468"/>
    <mergeCell ref="C467:C468"/>
    <mergeCell ref="A469:A470"/>
    <mergeCell ref="A471:A472"/>
    <mergeCell ref="A473:A474"/>
    <mergeCell ref="A475:A476"/>
    <mergeCell ref="A477:A478"/>
    <mergeCell ref="A479:A480"/>
    <mergeCell ref="A481:A482"/>
    <mergeCell ref="A483:A484"/>
    <mergeCell ref="A485:A486"/>
    <mergeCell ref="A487:A488"/>
    <mergeCell ref="A489:A490"/>
    <mergeCell ref="A491:A492"/>
    <mergeCell ref="B469:B470"/>
    <mergeCell ref="B471:B472"/>
    <mergeCell ref="C469:C470"/>
    <mergeCell ref="C471:C472"/>
    <mergeCell ref="B473:B474"/>
    <mergeCell ref="C473:C474"/>
    <mergeCell ref="B475:B476"/>
    <mergeCell ref="C475:C476"/>
    <mergeCell ref="B477:B478"/>
    <mergeCell ref="C477:C478"/>
    <mergeCell ref="B479:B480"/>
    <mergeCell ref="C479:C480"/>
    <mergeCell ref="B481:B482"/>
    <mergeCell ref="B483:B484"/>
    <mergeCell ref="B485:B486"/>
    <mergeCell ref="C481:C482"/>
    <mergeCell ref="C483:C484"/>
    <mergeCell ref="C485:C486"/>
    <mergeCell ref="B487:B488"/>
    <mergeCell ref="C487:C488"/>
    <mergeCell ref="B489:B490"/>
    <mergeCell ref="C489:C490"/>
    <mergeCell ref="B491:B492"/>
    <mergeCell ref="C491:C492"/>
    <mergeCell ref="A493:A494"/>
    <mergeCell ref="A495:A496"/>
    <mergeCell ref="B493:B494"/>
    <mergeCell ref="B495:B496"/>
    <mergeCell ref="C493:C494"/>
    <mergeCell ref="C495:C496"/>
    <mergeCell ref="A497:A498"/>
    <mergeCell ref="B497:B498"/>
    <mergeCell ref="C497:C498"/>
    <mergeCell ref="A499:A500"/>
    <mergeCell ref="B499:B500"/>
    <mergeCell ref="C499:C500"/>
    <mergeCell ref="A501:A502"/>
    <mergeCell ref="B501:B502"/>
    <mergeCell ref="C501:C502"/>
    <mergeCell ref="A503:A504"/>
    <mergeCell ref="B503:B504"/>
    <mergeCell ref="C503:C504"/>
    <mergeCell ref="B515:B516"/>
    <mergeCell ref="B517:B518"/>
    <mergeCell ref="B519:B520"/>
    <mergeCell ref="B521:B522"/>
    <mergeCell ref="B523:B524"/>
    <mergeCell ref="B525:B526"/>
    <mergeCell ref="B527:B528"/>
    <mergeCell ref="B529:B530"/>
    <mergeCell ref="B531:B532"/>
    <mergeCell ref="B533:B534"/>
    <mergeCell ref="A505:A506"/>
    <mergeCell ref="B505:B506"/>
    <mergeCell ref="C505:C506"/>
    <mergeCell ref="A507:A508"/>
    <mergeCell ref="A509:A510"/>
    <mergeCell ref="A511:A512"/>
    <mergeCell ref="B507:B508"/>
    <mergeCell ref="B509:B510"/>
    <mergeCell ref="B511:B512"/>
    <mergeCell ref="C507:C508"/>
    <mergeCell ref="C509:C510"/>
    <mergeCell ref="C511:C512"/>
    <mergeCell ref="A513:A514"/>
    <mergeCell ref="B513:B514"/>
    <mergeCell ref="C513:C514"/>
    <mergeCell ref="A515:A516"/>
    <mergeCell ref="A517:A518"/>
    <mergeCell ref="C515:C516"/>
    <mergeCell ref="C517:C518"/>
    <mergeCell ref="C535:C536"/>
    <mergeCell ref="B537:B538"/>
    <mergeCell ref="C537:C538"/>
    <mergeCell ref="A539:A540"/>
    <mergeCell ref="A541:A542"/>
    <mergeCell ref="A543:A544"/>
    <mergeCell ref="A545:A546"/>
    <mergeCell ref="A519:A520"/>
    <mergeCell ref="A521:A522"/>
    <mergeCell ref="A523:A524"/>
    <mergeCell ref="A525:A526"/>
    <mergeCell ref="A527:A528"/>
    <mergeCell ref="A529:A530"/>
    <mergeCell ref="A531:A532"/>
    <mergeCell ref="A533:A534"/>
    <mergeCell ref="A535:A536"/>
    <mergeCell ref="A537:A538"/>
    <mergeCell ref="A553:A554"/>
    <mergeCell ref="A555:A556"/>
    <mergeCell ref="A557:A558"/>
    <mergeCell ref="A559:A560"/>
    <mergeCell ref="A561:A562"/>
    <mergeCell ref="C539:C540"/>
    <mergeCell ref="B539:B540"/>
    <mergeCell ref="B541:B542"/>
    <mergeCell ref="B543:B544"/>
    <mergeCell ref="B545:B546"/>
    <mergeCell ref="B553:B554"/>
    <mergeCell ref="B555:B556"/>
    <mergeCell ref="B557:B558"/>
    <mergeCell ref="B559:B560"/>
    <mergeCell ref="B561:B562"/>
    <mergeCell ref="C541:C542"/>
    <mergeCell ref="C543:C544"/>
    <mergeCell ref="C545:C546"/>
    <mergeCell ref="C553:C554"/>
    <mergeCell ref="C555:C556"/>
    <mergeCell ref="C557:C558"/>
    <mergeCell ref="C559:C560"/>
    <mergeCell ref="C561:C562"/>
    <mergeCell ref="A551:A552"/>
    <mergeCell ref="B551:B552"/>
    <mergeCell ref="C551:C552"/>
    <mergeCell ref="A1:J1"/>
    <mergeCell ref="G551:G552"/>
    <mergeCell ref="H551:H552"/>
    <mergeCell ref="I551:I552"/>
    <mergeCell ref="J551:J552"/>
    <mergeCell ref="A549:A550"/>
    <mergeCell ref="B549:B550"/>
    <mergeCell ref="C549:C550"/>
    <mergeCell ref="D549:D550"/>
    <mergeCell ref="E549:E550"/>
    <mergeCell ref="G549:G550"/>
    <mergeCell ref="H549:H550"/>
    <mergeCell ref="I549:I550"/>
    <mergeCell ref="J549:J550"/>
    <mergeCell ref="A547:A548"/>
    <mergeCell ref="B547:B548"/>
    <mergeCell ref="C547:C548"/>
    <mergeCell ref="D547:D548"/>
    <mergeCell ref="E547:E548"/>
    <mergeCell ref="G547:G548"/>
    <mergeCell ref="H547:H548"/>
    <mergeCell ref="I547:I548"/>
    <mergeCell ref="J547:J548"/>
    <mergeCell ref="C519:C520"/>
    <mergeCell ref="C521:C522"/>
    <mergeCell ref="C523:C524"/>
    <mergeCell ref="C525:C526"/>
    <mergeCell ref="C527:C528"/>
    <mergeCell ref="C529:C530"/>
    <mergeCell ref="C531:C532"/>
    <mergeCell ref="C533:C534"/>
    <mergeCell ref="B535:B536"/>
  </mergeCells>
  <pageMargins left="0.7" right="0.7" top="0.75" bottom="0.75" header="0.3" footer="0.3"/>
  <pageSetup scale="61" orientation="landscape" r:id="rId1"/>
  <headerFooter>
    <oddFooter>&amp;C&amp;P</oddFooter>
  </headerFooter>
  <rowBreaks count="13" manualBreakCount="13">
    <brk id="40" max="9" man="1"/>
    <brk id="80" max="9" man="1"/>
    <brk id="120" max="9" man="1"/>
    <brk id="160" max="9" man="1"/>
    <brk id="200" max="9" man="1"/>
    <brk id="240" max="9" man="1"/>
    <brk id="278" max="9" man="1"/>
    <brk id="318" max="9" man="1"/>
    <brk id="358" max="9" man="1"/>
    <brk id="398" max="9" man="1"/>
    <brk id="438" max="9" man="1"/>
    <brk id="484" max="9" man="1"/>
    <brk id="5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sqref="A1:I1"/>
    </sheetView>
  </sheetViews>
  <sheetFormatPr defaultColWidth="9.28515625" defaultRowHeight="12.75" x14ac:dyDescent="0.25"/>
  <cols>
    <col min="1" max="1" width="11" style="20" customWidth="1"/>
    <col min="2" max="2" width="18.5703125" style="19" customWidth="1"/>
    <col min="3" max="3" width="41.7109375" style="19" customWidth="1"/>
    <col min="4" max="4" width="31.5703125" style="19" bestFit="1" customWidth="1"/>
    <col min="5" max="5" width="18.5703125" style="19" customWidth="1"/>
    <col min="6" max="6" width="17.28515625" style="20" customWidth="1"/>
    <col min="7" max="7" width="11.42578125" style="20" customWidth="1"/>
    <col min="8" max="8" width="10.28515625" style="20" customWidth="1"/>
    <col min="9" max="9" width="18" style="20" customWidth="1"/>
    <col min="10" max="11" width="9.28515625" style="20"/>
    <col min="12" max="16384" width="9.28515625" style="21"/>
  </cols>
  <sheetData>
    <row r="1" spans="1:10" ht="34.5" customHeight="1" x14ac:dyDescent="0.25">
      <c r="A1" s="51" t="s">
        <v>634</v>
      </c>
      <c r="B1" s="52"/>
      <c r="C1" s="52"/>
      <c r="D1" s="52"/>
      <c r="E1" s="52"/>
      <c r="F1" s="52"/>
      <c r="G1" s="52"/>
      <c r="H1" s="52"/>
      <c r="I1" s="53"/>
      <c r="J1" s="17"/>
    </row>
    <row r="2" spans="1:10" ht="32.25" customHeight="1" x14ac:dyDescent="0.25">
      <c r="A2" s="3" t="s">
        <v>0</v>
      </c>
      <c r="B2" s="3" t="s">
        <v>562</v>
      </c>
      <c r="C2" s="1" t="s">
        <v>1</v>
      </c>
      <c r="D2" s="1" t="s">
        <v>2</v>
      </c>
      <c r="E2" s="1" t="s">
        <v>563</v>
      </c>
      <c r="F2" s="28" t="s">
        <v>5</v>
      </c>
      <c r="G2" s="1" t="s">
        <v>6</v>
      </c>
      <c r="H2" s="1" t="s">
        <v>613</v>
      </c>
      <c r="I2" s="3" t="s">
        <v>7</v>
      </c>
      <c r="J2" s="19"/>
    </row>
    <row r="3" spans="1:10" ht="33" customHeight="1" x14ac:dyDescent="0.25">
      <c r="A3" s="22">
        <v>32672</v>
      </c>
      <c r="B3" s="13" t="s">
        <v>640</v>
      </c>
      <c r="C3" s="14" t="s">
        <v>564</v>
      </c>
      <c r="D3" s="14" t="s">
        <v>565</v>
      </c>
      <c r="E3" s="14" t="s">
        <v>641</v>
      </c>
      <c r="F3" s="29"/>
      <c r="G3" s="18" t="s">
        <v>12</v>
      </c>
      <c r="H3" s="18">
        <v>18</v>
      </c>
      <c r="I3" s="26">
        <f>F3*H3</f>
        <v>0</v>
      </c>
    </row>
    <row r="4" spans="1:10" ht="33" customHeight="1" x14ac:dyDescent="0.25">
      <c r="A4" s="22">
        <v>32546</v>
      </c>
      <c r="B4" s="13" t="s">
        <v>566</v>
      </c>
      <c r="C4" s="30" t="s">
        <v>564</v>
      </c>
      <c r="D4" s="14" t="s">
        <v>567</v>
      </c>
      <c r="E4" s="14" t="s">
        <v>10</v>
      </c>
      <c r="F4" s="29"/>
      <c r="G4" s="18" t="s">
        <v>12</v>
      </c>
      <c r="H4" s="18">
        <v>18</v>
      </c>
      <c r="I4" s="26">
        <f t="shared" ref="I4:I27" si="0">F4*H4</f>
        <v>0</v>
      </c>
    </row>
    <row r="5" spans="1:10" ht="33" customHeight="1" x14ac:dyDescent="0.25">
      <c r="A5" s="22">
        <v>32547</v>
      </c>
      <c r="B5" s="13" t="s">
        <v>568</v>
      </c>
      <c r="C5" s="14" t="s">
        <v>569</v>
      </c>
      <c r="D5" s="14" t="s">
        <v>16</v>
      </c>
      <c r="E5" s="14" t="s">
        <v>10</v>
      </c>
      <c r="F5" s="29"/>
      <c r="G5" s="18" t="s">
        <v>12</v>
      </c>
      <c r="H5" s="18">
        <v>18</v>
      </c>
      <c r="I5" s="26">
        <f t="shared" si="0"/>
        <v>0</v>
      </c>
    </row>
    <row r="6" spans="1:10" ht="33" customHeight="1" x14ac:dyDescent="0.25">
      <c r="A6" s="22">
        <v>32555</v>
      </c>
      <c r="B6" s="13" t="s">
        <v>570</v>
      </c>
      <c r="C6" s="14" t="s">
        <v>571</v>
      </c>
      <c r="D6" s="14"/>
      <c r="E6" s="14" t="s">
        <v>10</v>
      </c>
      <c r="F6" s="29"/>
      <c r="G6" s="18" t="s">
        <v>12</v>
      </c>
      <c r="H6" s="18">
        <v>3</v>
      </c>
      <c r="I6" s="26">
        <f t="shared" si="0"/>
        <v>0</v>
      </c>
    </row>
    <row r="7" spans="1:10" ht="33" customHeight="1" x14ac:dyDescent="0.25">
      <c r="A7" s="22">
        <v>32658</v>
      </c>
      <c r="B7" s="13" t="s">
        <v>572</v>
      </c>
      <c r="C7" s="14" t="s">
        <v>573</v>
      </c>
      <c r="D7" s="14"/>
      <c r="E7" s="14" t="s">
        <v>10</v>
      </c>
      <c r="F7" s="29"/>
      <c r="G7" s="18" t="s">
        <v>12</v>
      </c>
      <c r="H7" s="18">
        <v>6</v>
      </c>
      <c r="I7" s="26">
        <f t="shared" si="0"/>
        <v>0</v>
      </c>
    </row>
    <row r="8" spans="1:10" ht="33" customHeight="1" x14ac:dyDescent="0.25">
      <c r="A8" s="22">
        <v>41286</v>
      </c>
      <c r="B8" s="13" t="s">
        <v>574</v>
      </c>
      <c r="C8" s="14" t="s">
        <v>575</v>
      </c>
      <c r="D8" s="14"/>
      <c r="E8" s="14" t="s">
        <v>576</v>
      </c>
      <c r="F8" s="29"/>
      <c r="G8" s="18" t="s">
        <v>12</v>
      </c>
      <c r="H8" s="18">
        <v>2</v>
      </c>
      <c r="I8" s="26">
        <f t="shared" si="0"/>
        <v>0</v>
      </c>
    </row>
    <row r="9" spans="1:10" ht="33" customHeight="1" x14ac:dyDescent="0.25">
      <c r="A9" s="22">
        <v>41287</v>
      </c>
      <c r="B9" s="13" t="s">
        <v>577</v>
      </c>
      <c r="C9" s="14" t="s">
        <v>578</v>
      </c>
      <c r="D9" s="14"/>
      <c r="E9" s="14" t="s">
        <v>576</v>
      </c>
      <c r="F9" s="29"/>
      <c r="G9" s="18" t="s">
        <v>12</v>
      </c>
      <c r="H9" s="18">
        <v>2</v>
      </c>
      <c r="I9" s="26">
        <f t="shared" si="0"/>
        <v>0</v>
      </c>
    </row>
    <row r="10" spans="1:10" ht="33" customHeight="1" x14ac:dyDescent="0.25">
      <c r="A10" s="22">
        <v>41288</v>
      </c>
      <c r="B10" s="13" t="s">
        <v>579</v>
      </c>
      <c r="C10" s="14" t="s">
        <v>580</v>
      </c>
      <c r="D10" s="14"/>
      <c r="E10" s="14" t="s">
        <v>576</v>
      </c>
      <c r="F10" s="29"/>
      <c r="G10" s="18" t="s">
        <v>12</v>
      </c>
      <c r="H10" s="18">
        <v>2</v>
      </c>
      <c r="I10" s="26">
        <f t="shared" si="0"/>
        <v>0</v>
      </c>
    </row>
    <row r="11" spans="1:10" ht="33" customHeight="1" x14ac:dyDescent="0.25">
      <c r="A11" s="22">
        <v>41289</v>
      </c>
      <c r="B11" s="13" t="s">
        <v>581</v>
      </c>
      <c r="C11" s="14" t="s">
        <v>582</v>
      </c>
      <c r="D11" s="14"/>
      <c r="E11" s="14" t="s">
        <v>576</v>
      </c>
      <c r="F11" s="29"/>
      <c r="G11" s="18" t="s">
        <v>12</v>
      </c>
      <c r="H11" s="18">
        <v>4</v>
      </c>
      <c r="I11" s="26">
        <f t="shared" si="0"/>
        <v>0</v>
      </c>
    </row>
    <row r="12" spans="1:10" ht="33" customHeight="1" x14ac:dyDescent="0.25">
      <c r="A12" s="22">
        <v>41290</v>
      </c>
      <c r="B12" s="13" t="s">
        <v>583</v>
      </c>
      <c r="C12" s="14" t="s">
        <v>584</v>
      </c>
      <c r="D12" s="14"/>
      <c r="E12" s="14" t="s">
        <v>576</v>
      </c>
      <c r="F12" s="29"/>
      <c r="G12" s="18" t="s">
        <v>12</v>
      </c>
      <c r="H12" s="18">
        <v>2</v>
      </c>
      <c r="I12" s="26">
        <f t="shared" si="0"/>
        <v>0</v>
      </c>
    </row>
    <row r="13" spans="1:10" ht="33" customHeight="1" x14ac:dyDescent="0.25">
      <c r="A13" s="22">
        <v>41291</v>
      </c>
      <c r="B13" s="13">
        <v>45817</v>
      </c>
      <c r="C13" s="14" t="s">
        <v>585</v>
      </c>
      <c r="D13" s="14"/>
      <c r="E13" s="14" t="s">
        <v>586</v>
      </c>
      <c r="F13" s="29"/>
      <c r="G13" s="18" t="s">
        <v>85</v>
      </c>
      <c r="H13" s="18">
        <v>1</v>
      </c>
      <c r="I13" s="26">
        <f t="shared" si="0"/>
        <v>0</v>
      </c>
    </row>
    <row r="14" spans="1:10" ht="33" customHeight="1" x14ac:dyDescent="0.25">
      <c r="A14" s="22">
        <v>45644</v>
      </c>
      <c r="B14" s="13"/>
      <c r="C14" s="22" t="s">
        <v>587</v>
      </c>
      <c r="D14" s="22"/>
      <c r="E14" s="22" t="s">
        <v>483</v>
      </c>
      <c r="F14" s="29"/>
      <c r="G14" s="22" t="s">
        <v>12</v>
      </c>
      <c r="H14" s="22">
        <v>1</v>
      </c>
      <c r="I14" s="26">
        <f t="shared" si="0"/>
        <v>0</v>
      </c>
    </row>
    <row r="15" spans="1:10" ht="33" customHeight="1" x14ac:dyDescent="0.25">
      <c r="A15" s="22">
        <v>44928</v>
      </c>
      <c r="B15" s="13"/>
      <c r="C15" s="13" t="s">
        <v>635</v>
      </c>
      <c r="D15" s="13" t="s">
        <v>636</v>
      </c>
      <c r="E15" s="13" t="s">
        <v>588</v>
      </c>
      <c r="F15" s="29"/>
      <c r="G15" s="22" t="s">
        <v>12</v>
      </c>
      <c r="H15" s="22">
        <v>1</v>
      </c>
      <c r="I15" s="26">
        <f t="shared" si="0"/>
        <v>0</v>
      </c>
    </row>
    <row r="16" spans="1:10" ht="33" customHeight="1" x14ac:dyDescent="0.25">
      <c r="A16" s="22">
        <v>44929</v>
      </c>
      <c r="B16" s="13"/>
      <c r="C16" s="13" t="s">
        <v>589</v>
      </c>
      <c r="D16" s="13" t="s">
        <v>637</v>
      </c>
      <c r="E16" s="13" t="s">
        <v>576</v>
      </c>
      <c r="F16" s="29"/>
      <c r="G16" s="22" t="s">
        <v>12</v>
      </c>
      <c r="H16" s="22">
        <v>1</v>
      </c>
      <c r="I16" s="26">
        <f t="shared" si="0"/>
        <v>0</v>
      </c>
    </row>
    <row r="17" spans="1:9" ht="33" customHeight="1" x14ac:dyDescent="0.25">
      <c r="A17" s="22">
        <v>43090</v>
      </c>
      <c r="B17" s="13" t="s">
        <v>590</v>
      </c>
      <c r="C17" s="13" t="s">
        <v>591</v>
      </c>
      <c r="D17" s="13"/>
      <c r="E17" s="13"/>
      <c r="F17" s="29"/>
      <c r="G17" s="22" t="s">
        <v>12</v>
      </c>
      <c r="H17" s="22">
        <v>1</v>
      </c>
      <c r="I17" s="26">
        <f t="shared" si="0"/>
        <v>0</v>
      </c>
    </row>
    <row r="18" spans="1:9" ht="33" customHeight="1" x14ac:dyDescent="0.25">
      <c r="A18" s="22">
        <v>43091</v>
      </c>
      <c r="B18" s="13" t="s">
        <v>592</v>
      </c>
      <c r="C18" s="13" t="s">
        <v>593</v>
      </c>
      <c r="D18" s="13"/>
      <c r="E18" s="13"/>
      <c r="F18" s="29"/>
      <c r="G18" s="22" t="s">
        <v>12</v>
      </c>
      <c r="H18" s="22">
        <v>1</v>
      </c>
      <c r="I18" s="26">
        <f t="shared" si="0"/>
        <v>0</v>
      </c>
    </row>
    <row r="19" spans="1:9" ht="33" customHeight="1" x14ac:dyDescent="0.25">
      <c r="A19" s="22">
        <v>43094</v>
      </c>
      <c r="B19" s="13">
        <v>309661</v>
      </c>
      <c r="C19" s="13" t="s">
        <v>594</v>
      </c>
      <c r="D19" s="13"/>
      <c r="E19" s="13"/>
      <c r="F19" s="29"/>
      <c r="G19" s="22" t="s">
        <v>229</v>
      </c>
      <c r="H19" s="22">
        <v>1</v>
      </c>
      <c r="I19" s="26">
        <f t="shared" si="0"/>
        <v>0</v>
      </c>
    </row>
    <row r="20" spans="1:9" ht="33" customHeight="1" x14ac:dyDescent="0.25">
      <c r="A20" s="22">
        <v>43097</v>
      </c>
      <c r="B20" s="13" t="s">
        <v>595</v>
      </c>
      <c r="C20" s="13" t="s">
        <v>596</v>
      </c>
      <c r="D20" s="13"/>
      <c r="E20" s="13"/>
      <c r="F20" s="29"/>
      <c r="G20" s="22" t="s">
        <v>12</v>
      </c>
      <c r="H20" s="22">
        <v>1</v>
      </c>
      <c r="I20" s="26">
        <f t="shared" si="0"/>
        <v>0</v>
      </c>
    </row>
    <row r="21" spans="1:9" ht="33" customHeight="1" x14ac:dyDescent="0.25">
      <c r="A21" s="22">
        <v>43098</v>
      </c>
      <c r="B21" s="13" t="s">
        <v>597</v>
      </c>
      <c r="C21" s="13" t="s">
        <v>598</v>
      </c>
      <c r="D21" s="13"/>
      <c r="E21" s="13"/>
      <c r="F21" s="29"/>
      <c r="G21" s="22" t="s">
        <v>12</v>
      </c>
      <c r="H21" s="22">
        <v>1</v>
      </c>
      <c r="I21" s="26">
        <f t="shared" si="0"/>
        <v>0</v>
      </c>
    </row>
    <row r="22" spans="1:9" ht="33" customHeight="1" x14ac:dyDescent="0.25">
      <c r="A22" s="22">
        <v>43099</v>
      </c>
      <c r="B22" s="13" t="s">
        <v>599</v>
      </c>
      <c r="C22" s="13" t="s">
        <v>600</v>
      </c>
      <c r="D22" s="13"/>
      <c r="E22" s="13"/>
      <c r="F22" s="29"/>
      <c r="G22" s="22" t="s">
        <v>12</v>
      </c>
      <c r="H22" s="22">
        <v>1</v>
      </c>
      <c r="I22" s="26">
        <f t="shared" si="0"/>
        <v>0</v>
      </c>
    </row>
    <row r="23" spans="1:9" ht="33" customHeight="1" x14ac:dyDescent="0.25">
      <c r="A23" s="22">
        <v>43100</v>
      </c>
      <c r="B23" s="13" t="s">
        <v>601</v>
      </c>
      <c r="C23" s="13" t="s">
        <v>602</v>
      </c>
      <c r="D23" s="13"/>
      <c r="E23" s="13"/>
      <c r="F23" s="29"/>
      <c r="G23" s="22" t="s">
        <v>12</v>
      </c>
      <c r="H23" s="22">
        <v>1</v>
      </c>
      <c r="I23" s="26">
        <f t="shared" si="0"/>
        <v>0</v>
      </c>
    </row>
    <row r="24" spans="1:9" ht="33" customHeight="1" x14ac:dyDescent="0.25">
      <c r="A24" s="22"/>
      <c r="B24" s="13" t="s">
        <v>604</v>
      </c>
      <c r="C24" s="14" t="s">
        <v>603</v>
      </c>
      <c r="D24" s="13"/>
      <c r="E24" s="13"/>
      <c r="F24" s="29"/>
      <c r="G24" s="22" t="s">
        <v>12</v>
      </c>
      <c r="H24" s="22">
        <v>1</v>
      </c>
      <c r="I24" s="26">
        <f t="shared" si="0"/>
        <v>0</v>
      </c>
    </row>
    <row r="25" spans="1:9" ht="33" customHeight="1" x14ac:dyDescent="0.25">
      <c r="A25" s="22"/>
      <c r="B25" s="13" t="s">
        <v>605</v>
      </c>
      <c r="C25" s="13" t="s">
        <v>606</v>
      </c>
      <c r="D25" s="13" t="s">
        <v>607</v>
      </c>
      <c r="E25" s="13"/>
      <c r="F25" s="29"/>
      <c r="G25" s="22" t="s">
        <v>85</v>
      </c>
      <c r="H25" s="22">
        <v>2</v>
      </c>
      <c r="I25" s="26">
        <f t="shared" si="0"/>
        <v>0</v>
      </c>
    </row>
    <row r="26" spans="1:9" ht="33" customHeight="1" x14ac:dyDescent="0.25">
      <c r="A26" s="22"/>
      <c r="B26" s="13" t="s">
        <v>608</v>
      </c>
      <c r="C26" s="13" t="s">
        <v>609</v>
      </c>
      <c r="D26" s="13" t="s">
        <v>610</v>
      </c>
      <c r="E26" s="13"/>
      <c r="F26" s="29"/>
      <c r="G26" s="22" t="s">
        <v>85</v>
      </c>
      <c r="H26" s="22">
        <v>2</v>
      </c>
      <c r="I26" s="26">
        <f t="shared" si="0"/>
        <v>0</v>
      </c>
    </row>
    <row r="27" spans="1:9" ht="33" customHeight="1" x14ac:dyDescent="0.25">
      <c r="A27" s="22"/>
      <c r="B27" s="13" t="s">
        <v>611</v>
      </c>
      <c r="C27" s="13" t="s">
        <v>612</v>
      </c>
      <c r="D27" s="13"/>
      <c r="E27" s="13"/>
      <c r="F27" s="29"/>
      <c r="G27" s="22" t="s">
        <v>12</v>
      </c>
      <c r="H27" s="22">
        <v>1</v>
      </c>
      <c r="I27" s="26">
        <f t="shared" si="0"/>
        <v>0</v>
      </c>
    </row>
    <row r="28" spans="1:9" ht="41.25" customHeight="1" thickBot="1" x14ac:dyDescent="0.3">
      <c r="A28" s="54" t="s">
        <v>639</v>
      </c>
      <c r="B28" s="54"/>
      <c r="C28" s="54"/>
      <c r="D28" s="54"/>
      <c r="E28" s="54"/>
      <c r="F28" s="54"/>
      <c r="G28" s="54"/>
      <c r="H28" s="54"/>
      <c r="I28" s="27">
        <f>SUM(I3:I27)</f>
        <v>0</v>
      </c>
    </row>
  </sheetData>
  <mergeCells count="2">
    <mergeCell ref="A1:I1"/>
    <mergeCell ref="A28:H28"/>
  </mergeCells>
  <conditionalFormatting sqref="C2:E2">
    <cfRule type="duplicateValues" dxfId="2" priority="2"/>
  </conditionalFormatting>
  <conditionalFormatting sqref="C13:E13 C8:D12">
    <cfRule type="duplicateValues" dxfId="1" priority="1"/>
  </conditionalFormatting>
  <conditionalFormatting sqref="C3:D7">
    <cfRule type="duplicateValues" dxfId="0" priority="15"/>
  </conditionalFormatting>
  <pageMargins left="0.7" right="0.7" top="0.75" bottom="0.75" header="0.3" footer="0.3"/>
  <pageSetup scale="65" orientation="landscape" r:id="rId1"/>
  <headerFooter>
    <oddFooter>&amp;C&amp;P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Group 1 Substitution Allowed   </vt:lpstr>
      <vt:lpstr>Group 2 NO Substitutions</vt:lpstr>
      <vt:lpstr>'Group 1 Substitution Allowed   '!Print_Area</vt:lpstr>
      <vt:lpstr>'Group 1 Substitution Allowed   '!Print_Titles</vt:lpstr>
      <vt:lpstr>'Group 2 NO Substitutions'!Print_Titles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Cappa</dc:creator>
  <cp:lastModifiedBy>Rosie Baiza</cp:lastModifiedBy>
  <cp:lastPrinted>2019-07-24T18:43:29Z</cp:lastPrinted>
  <dcterms:created xsi:type="dcterms:W3CDTF">2019-07-22T14:40:55Z</dcterms:created>
  <dcterms:modified xsi:type="dcterms:W3CDTF">2019-07-24T18:56:32Z</dcterms:modified>
</cp:coreProperties>
</file>